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13403" windowHeight="8352" firstSheet="1" activeTab="2"/>
  </bookViews>
  <sheets>
    <sheet name="ΒΑΣΕΙΣ  ΕΠΑΛ ομ.Α vs ομ.Β_2010" sheetId="1" r:id="rId1"/>
    <sheet name="ΤΕΙ ΕΠΑΛ ΟΜ. Α 2010" sheetId="2" r:id="rId2"/>
    <sheet name="ΤΕΙ ΕΠΑΛ ΟΜ. Β - ΓΕΛ 2010" sheetId="3" r:id="rId3"/>
  </sheets>
  <definedNames>
    <definedName name="_xlnm.Print_Area" localSheetId="0">'ΒΑΣΕΙΣ  ΕΠΑΛ ομ.Α vs ομ.Β_2010'!$B$1:$J$364</definedName>
    <definedName name="_xlnm.Print_Titles" localSheetId="1">'ΤΕΙ ΕΠΑΛ ΟΜ. Α 2010'!$1:$1</definedName>
    <definedName name="_xlnm.Print_Titles" localSheetId="2">'ΤΕΙ ΕΠΑΛ ΟΜ. Β - ΓΕΛ 2010'!$1:$1</definedName>
    <definedName name="sxoles">'ΤΕΙ ΕΠΑΛ ΟΜ. Β - ΓΕΛ 2010'!$A$2:$E$214</definedName>
    <definedName name="sxoles_">'ΤΕΙ ΕΠΑΛ ΟΜ. Β - ΓΕΛ 2010'!$A$2:$E$223</definedName>
    <definedName name="sxoles_epalA">'ΤΕΙ ΕΠΑΛ ΟΜ. Α 2010'!$A$2:$E$223</definedName>
    <definedName name="sxoles_epalB">'ΤΕΙ ΕΠΑΛ ΟΜ. Β - ΓΕΛ 2010'!$A$2:$E$223</definedName>
    <definedName name="sxoles_lykeia">'ΤΕΙ ΕΠΑΛ ΟΜ. Α 2010'!$A$2:$E$223</definedName>
  </definedNames>
  <calcPr fullCalcOnLoad="1"/>
</workbook>
</file>

<file path=xl/sharedStrings.xml><?xml version="1.0" encoding="utf-8"?>
<sst xmlns="http://schemas.openxmlformats.org/spreadsheetml/2006/main" count="812" uniqueCount="307">
  <si>
    <t>ΤΕΧΝΙΚΩΝ  ΥΠΑΞΙΩΜΑΤΙΚΩΝ  ΑΕΡΟΠΟΡΙΑΣ (Σ.Τ.Υ.Α)          ΓΕΝ.ΣΕΙΡΑ</t>
  </si>
  <si>
    <t>ΜΟΝΙΜΩΝ  ΥΠΑΞΙΩΜΑΤΙΚΩΝ ΣΤΡΑΤΟΥ (Σ.Μ.Υ) - ΣΩΜΑΤΑ        ΓΕΝ.ΣΕΙΡΑ</t>
  </si>
  <si>
    <t>ΜΟΝΙΜΩΝ  ΥΠΑΞΙΩΜΑΤΙΚΩΝ ΝΑΥΤΙΚΟΥ Σ.Μ.Υ.Ν                ΓΕΝ.ΣΕΙΡΑ</t>
  </si>
  <si>
    <t>ΑΣΤΥΦΥΛΑΚΩΝ                                            ΓΕΝ.ΣΕΙΡΑ</t>
  </si>
  <si>
    <t>ΜΟΝΙΜΩΝ  ΥΠΑΞΙΩΜΑΤΙΚΩΝ ΣΤΡΑΤΟΥ (Σ.Μ.Υ) - ΟΠΛΑ          ΓΕΝ.ΣΕΙΡΑ</t>
  </si>
  <si>
    <t>ΣΧΟΛΗ ΠΛΟΙΑΡΧΩΝ ΕΜΠΟΡΙΚΟΥ ΝΑΥΤΙΚΟΥ                     ΓΕΝ.ΣΕΙΡΑ</t>
  </si>
  <si>
    <t>ΣΧΟΛΗ ΜΗΧΑΝΙΚΩΝ ΕΜΠΟΡΙΚΟΥ ΝΑΥΤΙΚΟΥ                     ΓΕΝ.ΣΕΙΡΑ</t>
  </si>
  <si>
    <t>ΕΣΩΤΕΡΙΚΗΣ ΑΡΧΙΤΕΚΤΟΝΙΚΗΣ, ΔΙΑΚΟΣΜΗΣΗΣ &amp; ΣΧΕΔ.ΑΝΤΙΚΕΙΜΕΝΩΝ ΤΕΙ ΑΘΗΝΑΣ</t>
  </si>
  <si>
    <t>ΓΡΑΦΙΣΤΙΚΗΣ  TEI ΑΘΗΝΑΣ</t>
  </si>
  <si>
    <t>ΦΥΣΙΚΟΘΕΡΑΠΕΙΑΣ TEI  ΑΘΗΝΑΣ</t>
  </si>
  <si>
    <t>ΣΥΝΤΗΡ. ΑΡΧΑΙΟΤ.&amp; ΕΡΓΩΝ ΤΕΧΝΗΣ  TEI ΑΘΗΝΑΣ</t>
  </si>
  <si>
    <t>ΔΙΑΤΡΟΦΗΣ &amp; ΔΙΑΙΤΟΛΟΓΙΑΣ TEI  ΘΕΣ/ΝΙΚΗΣ</t>
  </si>
  <si>
    <t>ΦΥΣΙΚΟΘΕΡΑΠΕΙΑΣ TEI  ΘΕΣ/ΝΙΚΗΣ</t>
  </si>
  <si>
    <t>ΠΟΛ.  ΔΟΜΙΚΩΝ  ΕΡΓΩΝ  TEI ΠΕΙΡΑΙΑ</t>
  </si>
  <si>
    <t>ΠΡΟΣΧΟΛΙΚΗΣ ΑΓΩΓΗΣ ΤΕΙ ΑΘΗΝΑΣ</t>
  </si>
  <si>
    <t>ΛΟΓΟΘΕΡΑΠΕΙΑΣ TEI  ΠΑΤΡΑΣ</t>
  </si>
  <si>
    <t>ΕΜΠΟΡΙΑΣ   &amp;  ΔΙΑΦΗΜΙΣΗΣ  TEI ΑΘΗΝΑΣ</t>
  </si>
  <si>
    <t>ΛΟΓΙΣΤΙΚΗΣ  TEI ΠΕΙΡΑΙΑ</t>
  </si>
  <si>
    <t>ΔΙΟΙΚΗΣΗΣ  ΕΠΙΧΕΙΡΗΣΕΩΝ  TEI ΑΘΗΝΑΣ</t>
  </si>
  <si>
    <t>ΒΡΕΦΟΝΗΠΙΟΚΟΜΙΑΣ TEI  ΘΕΣ/ΝΙΚΗΣ</t>
  </si>
  <si>
    <t>ΦΥΣΙΚΟΘΕΡΑΠΕΙΑΣ TEI  ΠΑΤΡΑΣ (ΑΙΓΙΟ)</t>
  </si>
  <si>
    <t>ΠΛΗΡΟΦΟΡΙΚΗΣ  TEI ΑΘΗΝΑΣ</t>
  </si>
  <si>
    <t>ΦΥΣΙΚΟΘΕΡΑΠΕΙΑΣ TEI  ΛΑΜΙΑΣ</t>
  </si>
  <si>
    <t>ΔΙΟΙΚΗΣΗΣ  ΕΠΙΧΕΙΡΗΣΕΩΝ  TEI ΠΕΙΡΑΙΑ</t>
  </si>
  <si>
    <t>ΚΟΙΝΩΝΙΚΗΣ  ΕΡΓΑΣΙΑΣ TEI  ΑΘΗΝΑΣ</t>
  </si>
  <si>
    <t>ΕΚΠΑΙΔΕΥΤΙΚΩΝ ΠΟΛΙΤΙΚΩΝ ΔΟΜΙΚΩΝ ΕΡΓΩΝ ΑΣΠΑΙΤΕ  ΑΘΗΝΑΣ</t>
  </si>
  <si>
    <t>ΙΑΤΡΙΚΩΝ    ΕΡΓΑΣΤΗΡΙΩΝ TEI  ΑΘΗΝΑΣ</t>
  </si>
  <si>
    <t>ΛΟΓΟΘΕΡΑΠΕΙΑΣ TEI  ΗΠΕΙΡΟΥ (ΙΩΑΝΝΙΝΑ)</t>
  </si>
  <si>
    <t>ΕΡΓΟΘΕΡΑΠΕΙΑΣ TEI  ΑΘΗΝΑΣ</t>
  </si>
  <si>
    <t>ΜΑΙΕΥΤΙΚΗΣ TEI  ΑΘΗΝΑΣ</t>
  </si>
  <si>
    <t>ΛΟΓΙΣΤΙΚΗΣ TEI ΘΕΣ/ΝΙΚΗΣ</t>
  </si>
  <si>
    <t>ΠΛΗΡΟΦΟΡΙΚΗΣ  TEI ΘΕΣ/ΝΙΚΗΣ</t>
  </si>
  <si>
    <t>ΜΑΙΕΥΤΙΚΗΣ TEI  ΘΕΣ/ΝΙΚΗΣ</t>
  </si>
  <si>
    <t>ΙΑΤΡΙΚΩΝ    ΕΡΓ/ΡΙΩΝ TEI  ΘΕΣ/ΝΙΚΗΣ</t>
  </si>
  <si>
    <t>ΕΜΠΟΡΙΑΣ   &amp;  ΔΙΑΦ/ΣΗΣ  TEI ΘΕΣ/ΝΙΚΗΣ</t>
  </si>
  <si>
    <t>ΔΙΟΙΚ. ΜΟΝ. ΥΓΕΙΑΣ &amp; ΠΡΟΝΟΙΑΣ  TEI ΑΘΗΝΑΣ</t>
  </si>
  <si>
    <t>ΑΙΣΘΗΤΙΚΗΣ &amp; ΚΟΣΜΗΤΟΛΟΓΙΑΣ ΤΕΙ ΑΘΗΝΑΣ</t>
  </si>
  <si>
    <t>ΚΟΙΝΩΝΙΚΗΣ  ΕΡΓΑΣΙΑΣ TEI  ΠΑΤΡΑΣ</t>
  </si>
  <si>
    <t>ΒΡΕΦΟΝΗΠΙΟΚΟΜΙΑΣ TEI  ΗΠΕΙΡΟΥ (ΙΩΑΝΝΙΝΑ)</t>
  </si>
  <si>
    <t>ΡΑΔΙΟΛΟΓΙΑΣ    ΑΚΤΙΝΟΛΟΓΙΑΣ TEI  ΑΘΗΝΑΣ</t>
  </si>
  <si>
    <t>ΛΟΓΙΣΤΙΚΗΣ  TEI ΠΑΤΡΑΣ</t>
  </si>
  <si>
    <t>ΕΚΠΑΙΔΕΥΤΙΚΩΝ ΠΟΛΙΤΙΚΩΝ ΕΡΓΩΝ ΥΠΟΔΟΜΗΣ ΑΣΠΑΙΤΕ  ΑΘΗΝΑΣ</t>
  </si>
  <si>
    <t>ΟΔΟΝΤΙΚΗΣ ΤΕΧΝΟΛΟΓΙΑΣ TEI  ΑΘΗΝΑΣ</t>
  </si>
  <si>
    <t>ΘΕΡΜ.  ΚΑΛΛ.  &amp;   ΑΝΘΟΚΟΜΙΑΣ TEI ΜΕΣΟΛΟΓΓΙΟΥ</t>
  </si>
  <si>
    <t>ΤΟΥΡΙΣΤΙΚΩΝ    ΕΠΙΧΕΙΡΗΣΕΩΝ  TEI ΑΘΗΝΑΣ</t>
  </si>
  <si>
    <t>ΕΚΠΑΙΔΕΥΤΙΚΩΝ ΜΗΧΑΝΟΛΟΓΙΑΣ ΑΣΠΑΙΤΕ ΑΘΗΝΑΣ</t>
  </si>
  <si>
    <t>ΝΟΣΗΛΕΥΤΙΚΗΣ TEI  ΑΘΗΝΑΣ</t>
  </si>
  <si>
    <t>ΒΙΒΛΙΟΘΗΚΟΝΟΜΙΑΣ &amp; ΣΥΣΤΗΜΑΤΩΝ ΠΛΗΡΟΦΟΡΗΣΗΣ ΤΕΙ ΑΘΗΝΑΣ</t>
  </si>
  <si>
    <t>ΝΟΣΗΛΕΥΤΙΚΗΣ TEI  ΘΕΣ/ΝΙΚΗΣ</t>
  </si>
  <si>
    <t>ΑΙΣΘΗΤΙΚΗΣ &amp; ΚΟΣΜΗΤΟΛΟΓΙΑΣ TEI  ΘΕΣ/ΝΙΚΗΣ</t>
  </si>
  <si>
    <t>ΗΛ/ΚΩΝ  ΥΠΟΛΟΓ/ΚΩΝ   ΣΥΣΤΗΜΑΤΩΝ  TEI ΠΕΙΡΑΙΑ</t>
  </si>
  <si>
    <t>ΔΙΑΤΡΟΦΗΣ &amp; ΔΙΑΙΤΟΛΟΓΙΑΣ TEI ΚΡΗΤΗΣ (ΣΗΤΕΙΑ)</t>
  </si>
  <si>
    <t>ΜΗΧΑΝΟΛΟΓΙΑΣ  TEI ΠΕΙΡΑΙΑ</t>
  </si>
  <si>
    <t>ΤΕΧΝΟΛΟΓΙΑΣ  ΤΡΟΦΙΜΩΝ  TEI ΑΘΗΝΑΣ</t>
  </si>
  <si>
    <t>ΔΗΜΟΣΙΑΣ   ΥΓΙΕΙΝΗΣ TEI  ΑΘΗΝΑΣ</t>
  </si>
  <si>
    <t>ΛΟΓΙΣΤΙΚΗΣ  TEI ΧΑΛΚΙΔΑΣ</t>
  </si>
  <si>
    <t>ΑΥΤΟΜΑΤΙΣΜΟΥ  TEI ΠΕΙΡΑΙΑ</t>
  </si>
  <si>
    <t>ΤΕΧΝΟΛΟΓΙΑΣ  ΙΑΤΡΙΚΩΝ  ΟΡΓΑΝΩΝ  TEI ΑΘΗΝΑΣ</t>
  </si>
  <si>
    <t>ΑΥΤΟΜΑΤΙΣΜΟΥ  TEI ΘΕΣ/ΝΙΚΗΣ</t>
  </si>
  <si>
    <t>ΤΟΠΟΓΡΑΦΙΑΣ  TEI ΑΘΗΝΑΣ</t>
  </si>
  <si>
    <t>ΚΟΙΝΩΝΙΚΗΣ  ΕΡΓΑΣΙΑΣ TEI ΚΡΗΤΗΣ (ΗΡΑΚΛΕΙΟ)</t>
  </si>
  <si>
    <t>ΕΚΠΑΙΔΕΥΤΙΚΩΝ ΗΛΕΚΤΡΟΛΟΓΙΑΣ ΑΣΠΑΙΤΕ ΑΘΗΝΑΣ</t>
  </si>
  <si>
    <t>ΕΚΠΑΙΔΕΥΤΙΚΩΝ ΗΛΕΚΤΡΟΝΙΚΗΣ ΑΣΠΑΙΤΕ ΑΘΗΝΑΣ</t>
  </si>
  <si>
    <t>ΕΠΙΣΚΕΠΤΩΝ &amp; ΕΠΙΣΚΕΠΤΡΙΩΝ ΥΓΕΙΑΣ TEI  ΑΘΗΝΑΣ</t>
  </si>
  <si>
    <t>ΠΟΛ.  ΕΡΓΩΝ    ΥΠΟΔΟΜΗΣ  TEI ΑΘΗΝΑΣ</t>
  </si>
  <si>
    <t>ΠΟΛ.  ΕΡΓΩΝ    ΥΠΟΔΟΜΗΣ  TEI ΘΕΣ/ΝΙΚΗΣ</t>
  </si>
  <si>
    <t>ΤΕΧΝ.  ΓΡΑΦΙΚΩΝ  ΤΕΧΝΩΝ  TEI ΑΘΗΝΑΣ</t>
  </si>
  <si>
    <t>ΦΩΤΟΓΡΑΦΙΑΣ &amp; ΟΠΤΙΚΟΑΚΟΥΣΤΙΚΩΝ ΤΕΧΝΩΝ  TEI ΑΘΗΝΑΣ</t>
  </si>
  <si>
    <t>ΙΑΤΡΙΚΩΝ    ΕΡΓ/ΡΙΩΝ  TEI ΛΑΡΙΣΑΣ</t>
  </si>
  <si>
    <t>ΒΙΒΛΙΟΘΗΚΟΝΟΜΙΑΣ &amp; ΣΥΣΤΗΜΑΤΩΝ ΠΛΗΡΟΦΟΡΗΣΗΣ ΤΕΙ ΘΕΣ/ΝΙΚΗΣ</t>
  </si>
  <si>
    <t>ΝΟΣΗΛΕΥΤΙΚΗΣ TEI  ΠΑΤΡΑΣ</t>
  </si>
  <si>
    <t>ΗΛΕΚΤΡΟΝΙΚΗΣ  TEI ΑΘΗΝΑΣ</t>
  </si>
  <si>
    <t>ΗΛΕΚΤΡΟΛΟΓΙΑΣ  TEI ΠΕΙΡΑΙΑ</t>
  </si>
  <si>
    <t>ΔΙΟΙΚΗΣΗΣ  ΕΠΙΧΕΙΡΗΣΕΩΝ  TEI ΧΑΛΚΙΔΑΣ</t>
  </si>
  <si>
    <t>ΝΟΣΗΛΕΥΤΙΚΗΣ TEI  ΛΑΡΙΣΑΣ</t>
  </si>
  <si>
    <t>ΕΝΕΡΓΕΙΑΚΗΣ ΤΕΧΝΟΛΟΓΙΑΣ TEI ΑΘΗΝΑΣ</t>
  </si>
  <si>
    <t>ΛΟΓΙΣΤΙΚΗΣ  TEI ΛΑΡΙΣΑΣ</t>
  </si>
  <si>
    <t>ΠΛΗΡΟΦΟΡΙΚΗΣ &amp; ΜΕΣΩΝ ΜΑΖΙΚΗΣ ΕΝΗΜΕΡΩΣΗΣ ΤΕΙ ΠΑΤΡΑΣ (ΠΥΡΓΟΣ)</t>
  </si>
  <si>
    <t>ΤΕΧΝΟΛ.  ΤΡΟΦΙΜΩΝ  TEI ΘΕΣ/ΝΙΚΗΣ</t>
  </si>
  <si>
    <t>ΔΙΟΙΚΗΣΗΣ  ΕΠΙΧΕΙΡΗΣΕΩΝ  TEI ΠΑΤΡΑΣ</t>
  </si>
  <si>
    <t>ΝΑΥΠΗΓΙΚΗΣ  TEI ΑΘΗΝΑΣ</t>
  </si>
  <si>
    <t>ΝΟΣΗΛΕΥΤΙΚΗΣ TEI  ΗΠΕΙΡΟΥ (ΙΩΑΝΝΙΝΑ)</t>
  </si>
  <si>
    <t>ΝΟΣΗΛΕΥΤΙΚΗΣ TEI  ΛΑΜΙΑΣ</t>
  </si>
  <si>
    <t>ΗΛΕΚΤΡΟΝΙΚΗΣ  TEI ΠΕΙΡΑΙΑ</t>
  </si>
  <si>
    <t>ΝΟΣΗΛΕΥΤΙΚΗΣ TEI ΚΡΗΤΗΣ (ΗΡΑΚΛΕΙΟ)</t>
  </si>
  <si>
    <t>ΠΟΛ.  ΔΟΜΙΚΩΝ  ΕΡΓΩΝ  TEI ΚΡΗΤΗΣ (ΗΡΑΚΛΕΙΟ)</t>
  </si>
  <si>
    <t>ΜΟΥΣΕΙΟΛΟΓΙΑΣ, ΜΟΥΣΕΙΟΓΡΑΦΙΑΣ ΚΑΙ ΣΧΕΔΙΑΣΜΟΥ ΕΚΘΕΣΕΩΝ ΠΑΤΡΑΣ (ΠΥΡΓΟΣ)</t>
  </si>
  <si>
    <t>ΔΗΜΟΣΙΩΝ ΣΧΕΣΕΩΝ ΚΑΙ ΕΠΙΚΟΙΝΩΝΙΑΣ TEI ΔΥΤ. ΜΑΚΕΔΟΝΙΑΣ (ΚΑΣΤΟΡΙΑ)</t>
  </si>
  <si>
    <t>ΑΝΑΚΑΙΝΙΣΗΣ ΚΑΙ ΑΠΟΚΑΤΑΣΤΑΣΗΣ ΚΤΙΡΙΩΝ  TEI ΛΑΡΙΣΑΣ (ΤΡΙΚΑΛΑ)</t>
  </si>
  <si>
    <t>ΠΟΛ. ΔΟΜΙΚΩΝ  ΕΡΓΩΝ   TEI ΣΕΡΡΩΝ</t>
  </si>
  <si>
    <t>ΑΝΑΚΑΙΝΙΣΗΣ ΚΑΙ ΑΠΟΚΑΤΑΣΤΑΣΗΣ ΚΤΙΡΙΩΝ  TEI ΠΑΤΡΑΣ</t>
  </si>
  <si>
    <t>ΤΟΥΡΙΣΤΙΚΩΝ ΕΠΑΓΓΕΛΜΑΤΩΝ ΑΓ.ΝΙΚΟΛΑΟΥ ΚΡΗΤΗΣ (ΑΣΤΕΑΝ)</t>
  </si>
  <si>
    <t>ΔΗΜΟΣΙΩΝ ΣΧΕΣΕΩΝ &amp; ΕΠΙΚΟΙΝΩΝΙΑΣ ΤΕΙ ΙΟΝΙΩΝ ΝΗΣΩΝ (ΑΡΓΟΣΤΟΛΙ)</t>
  </si>
  <si>
    <t>ΠΟΛ.   ΕΡΓΩΝ  ΥΠΟΔΟΜΗΣ  TEI ΠΑΤΡΑΣ</t>
  </si>
  <si>
    <t>ΟΙΝΟΛΟΓΙΑΣ &amp;ΤΕΧΝΟΛΟΓΙΑΣ  ΠΟΤΩΝ  TEI ΑΘΗΝΑΣ</t>
  </si>
  <si>
    <t>ΤΟΥΡΙΣΤΙΚΩΝ ΕΠΙΧΕΙΡΗΣΕΩΝ TEI ΚΡΗΤΗΣ (ΗΡΑΚΛΕΙΟ)</t>
  </si>
  <si>
    <t>ΔΙΟΙΚΗΣΗΣ ΚΟΙΝΩΝΙΚΩΝ-ΣΥΝΕΤΑΙΡΙΣΤΙΚΩΝ ΕΠΙΧ &amp; ΟΡΓΑΝ ΤΕΙ ΜΕΣΟΛΟΓΓΙΟΥ</t>
  </si>
  <si>
    <t>ΤΟΥΡΙΣΤΙΚΩΝ    ΕΠΙΧΕΙΡΗΣΕΩΝ  TEI ΠΕΙΡΑΙΑ (ΣΠΕΤΣΕΣ)</t>
  </si>
  <si>
    <t>ΤΟΥΡΙΣΤΙΚΩΝ ΕΠΙΧΕΙΡΗΣΕΩΝ  TEI ΛΑΡΙΣΑΣ</t>
  </si>
  <si>
    <t>ΤΟΥΡΙΣΤΙΚΩΝ ΕΠΑΓΓΕΛΜΑΤΩΝ ΡΟΔΟΥ (ΑΣΤΕΡ)</t>
  </si>
  <si>
    <t>ΤΟΥΡΙΣΤΙΚΩΝ ΕΠΙΧΕΙΡΗΣΕΩΝ  TEI ΘΕΣ/ΝΙΚΗΣ</t>
  </si>
  <si>
    <t>ΗΛΕΚΤΡΟΝΙΚΗΣ  TEI ΘΕΣ/ΝΙΚΗΣ</t>
  </si>
  <si>
    <t>ΤΕΧΝΟΛΟΓΙΑΣ ΠΛΗΡΟΦΟΡΙΚΗΣ &amp; ΤΗΛΕΠΙΚΟΙΝΩΝΙΩΝ   TEI ΛΑΡΙΣΑΣ</t>
  </si>
  <si>
    <t>ΠΛΗΡΟΦΟΡΙΚΗΣ ΚΑΙ ΕΠΙΚΟΙΝΩΝΙΩΝ  TEI ΣΕΡΡΩΝ</t>
  </si>
  <si>
    <t>ΛΟΓΙΣΤΙΚΗΣ  TEI ΣΕΡΡΩΝ</t>
  </si>
  <si>
    <t>ΑΥΤΟΜΑΤΙΣΜΟΥ  TEI ΧΑΛΚΙΔΑΣ</t>
  </si>
  <si>
    <t>ΛΑΙΚΗΣ &amp; ΠΑΡΑΔΟΣΙΑΚΗΣ ΜΟΥΣΙΚΗΣ TEI ΗΠΕΙΡΟΥ (ΑΡΤΑΣ)</t>
  </si>
  <si>
    <t>ΔΙΟΙΚΗΣΗΣ  ΕΠΙΧΕΙΡΗΣΕΩΝ  TEI ΛΑΡΙΣΑΣ</t>
  </si>
  <si>
    <t>ΕΦΑΡΜ. ΞΕΝ. ΓΛΩΣ. ΣΤΗ ΔΙΟΙΚ.ΚΑΙ ΣΤΟ ΕΜΠΟΡ. TEI ΗΠΕΙΡΟΥ (ΗΓΟΥΜΕΝΙΤΣΑ)</t>
  </si>
  <si>
    <t>ΤΟΥΡΙΣΤΙΚΩΝ    ΕΠΙΧΕΙΡΗΣΕΩΝ  TEI ΠΑΤΡΑΣ</t>
  </si>
  <si>
    <t>ΕΠΙΧΕΙΡHΜΑΤΙΚΟΥ ΣΧΕΔΙΑΣΜΟΥ ΚΑΙ ΠΛΗΡΟΦΟΡΙΑΚΩΝ ΣΥΣΤHΜΑΤΩΝ  TEI ΠΑΤΡΑΣ</t>
  </si>
  <si>
    <t>ΧΡΗΜΑΤΟΟΙΚΟΝΟΜΙΚΗΣ ΚΑΙ ΕΛΕΓΚΤΙΚΗΣ TEI ΗΠΕΙΡΟΥ (ΠΡΕΒΕΖΑ)</t>
  </si>
  <si>
    <t>ΟΧΗΜΑΤΩΝ  TEI ΘΕΣ/ΝΙΚΗΣ</t>
  </si>
  <si>
    <t>ΠΟΛ.  ΕΡΓΩΝ    ΥΠΟΔΟΜΗΣ  TEI ΛΑΡΙΣΑΣ</t>
  </si>
  <si>
    <t>ΤΕΧΝΟΛΟΓΙΑΣ ΑΕΡΟΣΚΑΦΩΝ ΤΕΙ ΧΑΛΚΙΔΑΣ</t>
  </si>
  <si>
    <t>ΜΗΧΑΝΟΛΟΓΙΑΣ  TEI ΠΑΤΡΑΣ</t>
  </si>
  <si>
    <t>ΛΟΓΙΣΤΙΚΗΣ  TEI ΚΡΗΤΗΣ (ΗΡΑΚΛΕΙΟ)</t>
  </si>
  <si>
    <t>ΜΗΧΑΝΟΛΟΓΙΑΣ  TEI ΧΑΛΚΙΔΑΣ</t>
  </si>
  <si>
    <t>ΕΦΑΡΜ. ΠΛΗΡΟΦΟΡ. ΣΤΗ ΔΙΟΙΚΗΣΗ &amp; ΣΤΗΝ ΟΙΚΟΝ. TEI ΙΟΝΙΩΝ ΝΗΣΩΝ(ΛΕΥΚΑΔΑ)</t>
  </si>
  <si>
    <t>ΠΛΗΡΟΦΟΡΙΚΗΣ ΚΑΙ ΤΕΧΝΟΛΟΓΙΑΣ ΥΠΟΛΟΓΙΣΤΩΝ  TEI ΛΑΜΙΑΣ</t>
  </si>
  <si>
    <t>ΔΙΟΙΚΗΣΗΣ ΚΑΙ ΔΙΑΧΕΙΡΙΣΗΣ ΕΡΓΩΝ  TEI ΛΑΡΙΣΑΣ</t>
  </si>
  <si>
    <t>ΧΡΗΜΑΤΟΟΙΚΟNOΜΙΚΩΝ ΕΦΑΡΜΟΓΩΝ  TEI ΔΥΤ. ΜΑΚΕΔΟΝΙΑΣ (ΚΟΖΑΝΗ)</t>
  </si>
  <si>
    <t>ΕΦΑΡΜΟΣΜΕΝΗΣ ΠΛΗΡΟΦΟΡΙΚΗΣ ΚΑΙ ΠΟΛΥΜΕΣΩΝ TEI ΚΡΗΤΗΣ (ΗΡΑΚΛΕΙΟ)</t>
  </si>
  <si>
    <t>ΕΦΑΡΜ. ΠΛΗΡΟΦΟΡ. ΣΤΗ ΔΙΟΙΚΗΣΗ ΚΑΙ ΣΤΗΝ ΟΙΚΟΝΟΜΙΑ TEI ΔΥΤ.ΜΑΚ.(ΓΡΕΒΕΝΑ)</t>
  </si>
  <si>
    <t>ΧΡΗΜΑΤΟΟΙΚΟΝΟΜΙΚΗΣ ΚΑΙ ΕΛΕΓΚΤΙΚΗΣ TEI ΚΑΛΑΜΑΤΑΣ</t>
  </si>
  <si>
    <t>ΔΙΟΙΚΗΣΗΣ ΣΥΣΤΗΜΑΤΩΝ ΕΦΟΔΙΑΣΜΟΥ ΤΕΙ ΧΑΛΚΙΔΑΣ (ΘΗΒΑ)</t>
  </si>
  <si>
    <t>ΔΙΟΙΚΗΣΗΣ ΕΠΙΧΕΙΡΗΣΕΩΝ   TEI ΚΡΗΤΗΣ (ΗΡΑΚΛΕΙΟ)</t>
  </si>
  <si>
    <t>ΓΕΩΠΛΗΡΟΦΟΡΙΚΗΣ &amp; ΤΟΠΟΓΡΑΦΙΑΣ  TEI ΣΕΡΡΩΝ</t>
  </si>
  <si>
    <t>ΔΙΟΙΚΗΣΗΣ  ΕΠΙΧΕΙΡΗΣΕΩΝ  TEI ΙΟΝΙΩΝ ΝΗΣΩΝ (ΛΗΞΟΥΡΙ)</t>
  </si>
  <si>
    <t>ΗΛΕΚΤΡΟΛΟΓΙΑΣ  TEI ΧΑΛΚΙΔΑΣ</t>
  </si>
  <si>
    <t>ΛΟΓΙΣΤΙΚΗΣ  TEI ΗΠΕΙΡΟΥ ( ΠΡΕΒΕΖΑ)</t>
  </si>
  <si>
    <t>ΤΟΠΙΚΗΣ   ΑΥΤΟΔ/ΣΗΣ   TEI ΚΑΛΑΜΑΤΑΣ</t>
  </si>
  <si>
    <t>ΕΦΑΡΜ. ΠΛΗΡΟΦΟΡ. ΣΤΗ ΔΙΟΙΚΗΣΗ ΚΑΙ ΣΤΗΝ ΟΙΚΟΝΟΜΙΑ TEI ΠΑΤΡΑΣ (ΑΜΑΛΙΑΔΑ)</t>
  </si>
  <si>
    <t>ΤΕΧΝΟΛΟΓΙΑΣ  ΤΡΟΦΙΜΩΝ  TEI ΛΑΡΙΣΑΣ (ΚΑΡΔΙΤΣΑ)</t>
  </si>
  <si>
    <t>ΗΛΕΚΤΡΟΛΟΓΙΑΣ  TEI ΠΑΤΡΑΣ</t>
  </si>
  <si>
    <t>ΔΙΕΘΝΟΥΣ  ΕΜΠΟΡΙΟΥ TEI ΔΥΤ. ΜΑΚΕΔΟΝΙΑΣ (ΚΑΣΤΟΡΙΑ)</t>
  </si>
  <si>
    <t>ΔΙΟΙΚ. ΜΟΝΑΔΩΝ ΥΓΕΙΑΣ  &amp;  ΠΡΟΝΟΙΑΣ  TEI ΚΑΛΑΜΑΤΑΣ</t>
  </si>
  <si>
    <t>ΔΙΟΙΚΗΣΗΣ  ΕΠΙΧΕΙΡΗΣΕΩΝ  TEI ΚΑΒΑΛΑΣ</t>
  </si>
  <si>
    <t>ΧΡΗΜΑΤΟΟΙΚΟNOΜΙΚΗΣ ΚΑΙ ΑΣΦΑΛΙΣΤΙΚΗΣ ΤΕΙ ΚΡΗΤΗΣ (ΑΓ.ΝΙΚΟΛΑΟΣ)</t>
  </si>
  <si>
    <t>ΔΑΣΟΠΟΝΙΑΣ &amp; ΔΙΑΧ. ΦΥΣΙΚΟΥ ΠΕΡΙΒΑΛΛΟΝΤΟΣ TEI ΛΑΜΙΑΣ (ΚΑΡΠΕΝΗΣΙ)</t>
  </si>
  <si>
    <t>ΜΗΧΑΝΟΛΟΓΙΑΣ  TEI ΛΑΡΙΣΑΣ</t>
  </si>
  <si>
    <t>ΔΑΣΟΠΟΝΙΑΣ &amp; ΔΙΑΧ. ΦΥΣΙΚΟΥ ΠΕΡΙΒΑΛΛΟΝΤΟΣ TEI ΛΑΡΙΣΑΣ (ΚΑΡΔΙΤΣΑ)</t>
  </si>
  <si>
    <t>ΕΜΠΟΡ. ΚΑΙ ΠΟΙΟΤ. ΕΛΕΓΧΟΥ ΑΓΡΟΤ. ΠΡΟIΟΝΤΩΝ TEI ΔΥΤ. ΜΑΚΕΔ.(ΦΛΩΡΙΝΑ)</t>
  </si>
  <si>
    <t>ΕΜΠΟΡΙΑΣ   &amp;  ΔΙΑΦΗΜΙΣΗΣ  TEI ΚΡΗΤΗΣ (ΙΕΡΑΠΕΤΡΑ)</t>
  </si>
  <si>
    <t>ΛΟΓΙΣΤΙΚΗΣ  TEI ΔΥΤ. ΜΑΚΕΔΟΝΙΑΣ (ΚΟΖΑΝΗ)</t>
  </si>
  <si>
    <t>ΕΦΑΡΜ. ΠΛΗΡΟΦΟΡΙΚΗΣ ΣΤΗ ΔΙΟΙΚΗΣΗ ΚΑΙ ΣΤΗΝ ΟΙΚΟΝΟΜΙΑ TEI ΜΕΣΟΛΟΓΓΙΟΥ</t>
  </si>
  <si>
    <t>ΦΥΤΙΚΗΣ      ΠΑΡΑΓΩΓΗΣ TEI  ΘΕΣ/ΝΙΚΗΣ</t>
  </si>
  <si>
    <t>ΔΙΟΙΚΗΣΗΣ  ΕΠΙΧΕΙΡΗΣΕΩΝ  TEI ΔΥΤ. ΜΑΚΕΔΟΝΙΑΣ (ΚΟΖΑΝΗ)</t>
  </si>
  <si>
    <t>ΓΕΩΤΕΧΝΟΛΟΓΙΑΣ ΚΑΙ ΠΕΡΙΒΑΛΛΟΝΤΟΣ TEI ΔΥΤ. ΜΑΚΕΔΟΝΙΑΣ (ΚΟΖΑΝΗ)</t>
  </si>
  <si>
    <t>ΑΝΘΟΚΟΜΙΑΣ - ΑΡΧΙΤΕΚΤ. ΤΟΠΙΟΥ TEI ΗΠΕΙΡΟΥ (ΑΡΤΑ)</t>
  </si>
  <si>
    <t>ΖΩΙΚΗΣ ΠΑΡΑΓΩΓΗΣ TEI ΛΑΡΙΣΑΣ</t>
  </si>
  <si>
    <t>ΤΕΧΝΟΛΟΓΙΑΣ ΗΧΟΥ &amp; ΜΟΥΣΙΚΩΝ ΟΡΓΑΝΩΝ  TEI ΙΟΝΙΩΝ ΝΗΣΩΝ (ΛΗΞΟΥΡΙ)</t>
  </si>
  <si>
    <t>ΤΕΧΝΟΛΟΓΙΑΣ  ΠΕΤΡΕΛΑΙΟΥ ΚΑΙ ΦΥΣΙΚΟΥ ΑΕΡΙΟΥ TEI ΚΑΒΑΛΑΣ</t>
  </si>
  <si>
    <t>ΔΑΣΟΠΟΝΙΑΣ &amp; ΔΙΑΧ. ΦΥΣΙΚΟΥ ΠΕΡΙΒΑΛΛΟΝΤΟΣ TEI  ΚΑΒΑΛΑΣ (ΔΡΑΜΑ)</t>
  </si>
  <si>
    <t>ΗΛΕΚΤΡΟΛΟΓΙΑΣ  TEI ΔΥΤ. ΜΑΚΕΔΟΝΙΑΣ (ΚΟΖΑΝΗ)</t>
  </si>
  <si>
    <t>ΔΙΟΙΚΗΣΗΣ  ΕΠΙΧΕΙΡΗΣΕΩΝ  TEI ΣΕΡΡΩΝ</t>
  </si>
  <si>
    <t>ΤΕΧΝΟΛΟΓΙΩΝ ΑΝΤΙΡΡΥΠΑΝΣΗΣ  TEI ΔΥΤ. ΜΑΚΕΔΟΝΙΑΣ (ΚΟΖΑΝΗ)</t>
  </si>
  <si>
    <t>ΤΕΧΝΟΛΟΓΙΑΣ ΑΛΙΕΙΑΣ - ΥΔΑΤΟΚΑΛΛΙΕΡΓΕΙΩΝ TEI ΘΕΣ/ΝΙΚΗΣ (ΜΟΥΔΑΝΙΑ)</t>
  </si>
  <si>
    <t>ΜΟΥΣΙΚΗΣ ΤΕΧΝΟΛΟΓΙΑΣ ΚΑΙ ΑΚΟΥΣΤΙΚΗΣ TEI ΚΡΗΤΗΣ (ΡΕΘΥΜΝΟ)</t>
  </si>
  <si>
    <t>ΦΥΤΙΚΗΣ ΠΑΡΑΓΩΓΗΣ TEI ΚΡΗΤΗΣ (ΗΡΑΚΛΕΙΟ)</t>
  </si>
  <si>
    <t>ΦΥΤΙΚΗΣ      ΠΑΡΑΓΩΓΗΣ TEI  ΚΑΛΑΜΑΤΑΣ</t>
  </si>
  <si>
    <t>ΗΛΕΚΤΡΟΛΟΓΙΑΣ  TEI ΚΑΒΑΛΑΣ</t>
  </si>
  <si>
    <t>ΛΟΓΙΣΤΙΚΗΣ  TEI ΜΕΣΟΛΟΓΓΙΟΥ</t>
  </si>
  <si>
    <t>ΤΥΠΟΠΟΙΗΣΗΣ ΚΑΙ ΔΙΑΚΙΝΗΣΗΣ ΠΡΟΪΟΝΤΩΝ ΤΕΙ ΘΕΣ/ΝΙΚΗΣ  (ΚΑΤΕΡΙΝΗ)</t>
  </si>
  <si>
    <t>ΒΙΟΜΗΧΑΝΙΚΗ ΠΛΗΡΟΦΟΡΙΚΗ  TEI ΚΑΒΑΛΑΣ</t>
  </si>
  <si>
    <t>ΛΟΓΙΣΤΙΚΗΣ  TEI ΚΑΒΑΛΑΣ</t>
  </si>
  <si>
    <t>ΔΙΑΧΕΙΡIΣΗΣ ΠΛΗΡΟΦΟΡΙΩΝ  TEI ΚΑΒΑΛΑΣ</t>
  </si>
  <si>
    <t>ΒΙΟΜΗΧΑΝΙΚΟΥ ΣΧΕΔΙΑΣΜΟΥ  TEI ΔΥΤ. ΜΑΚΕΔΟΝΙΑΣ (ΚΟΖΑΝΗ)</t>
  </si>
  <si>
    <t>ΜΗΧΑΝΟΛΟΓΙΑΣ TEI ΔΥΤ. ΜΑΚΕΔΟΝΙΑΣ (ΚΟΖΑΝΗ)</t>
  </si>
  <si>
    <t>ΤΗΛΕΠΙΚΟΙΝΩΝΙΑΚΩΝ ΣΥΣΤΗΜΑΤΩΝ &amp; ΔΙΚΤΥΩΝ ΤΕΙ ΜΕΣΟΛΟΓΓΙΟΥ (ΝΑΥΠΑΚΤΟΣ)</t>
  </si>
  <si>
    <t>ΦΥΤΙΚΗΣ      ΠΑΡΑΓΩΓΗΣ TEI  ΛΑΡΙΣΑΣ</t>
  </si>
  <si>
    <t>ΖΩΙΚΗΣ ΠΑΡΑΓΩΓΗΣ TEI ΘΕΣ/ΝΙΚΗΣ</t>
  </si>
  <si>
    <t>ΣΧΕΔ.&amp;ΠΑΡΑΓ. ΕΝΔΥΜΑΤΩΝ  TEI ΘΕΣ/ΝΙΚΗΣ (ΚΙΛΚΙΣ)</t>
  </si>
  <si>
    <t>ΗΛΕΚΤΡΟΝΙΚΗΣ  TEI ΚΡΗΤΗΣ (ΧΑΝΙΑ)</t>
  </si>
  <si>
    <t>ΦΥΣΙΚΩΝ ΠΟΡΩΝ ΚΑΙ ΠΕΡΙΒΑΛΛΟΝΤΟΣ  TEI ΚΡΗΤΗΣ (ΧΑΝΙΑ)</t>
  </si>
  <si>
    <t>ΗΛΕΚΤΡΟΛΟΓΙΑΣ  TEI ΚΡΗΤΗΣ (ΗΡΑΚΛΕΙΟ)</t>
  </si>
  <si>
    <t>ΚΛΩΣΤΟΫΦ/ΓΙΑΣ  TEI ΠΕΙΡΑΙΑ</t>
  </si>
  <si>
    <t>ΖΩΙΚΗΣ ΠΑΡΑΓΩΓΗΣ TEI ΗΠΕΙΡΟΥ (ΑΡΤΑ)</t>
  </si>
  <si>
    <t>ΜΗΧΑΝΟΛΟΓΙΑΣ  TEI ΚΑΒΑΛΑΣ</t>
  </si>
  <si>
    <t>ΜΗΧΑΝΟΛΟΓΙΑΣ  TEI ΚΡΗΤΗΣ (ΗΡΑΚΛΕΙΟ)</t>
  </si>
  <si>
    <t>ΤΕΧΝΟΛΟΓΙΑΣ ΠΛΗΡΟΦΟΡΙΚΗΣ &amp; ΤΗΛΕΠΙΚΟΙΝΩΝΙΩΝ TEI ΚΑΛΑΜΑΤΑΣ(ΣΠΑΡΤΗ)</t>
  </si>
  <si>
    <t>ΗΛΕΚΤΡΟΛΟΓΙΑΣ  TEI ΛΑΡΙΣΑΣ</t>
  </si>
  <si>
    <t>ΗΛΕΚΤΡΟΛΟΓΙΑΣ  TEI ΛΑΜΙΑΣ</t>
  </si>
  <si>
    <t>ΠΛΗΡΟΦΟΡΙΚΗΣ ΚΑΙ ΤΕΧΝΟΛΟΓΙΑΣ ΥΠΟΛΟΓΙΣΤΩΝ TEI ΔΥΤ.ΜΑΚΕΔΟΝΙΑΣ(ΚΑΣΤΟΡΙΑ)</t>
  </si>
  <si>
    <t>ΑΡΧΙΤΕΚΤΟΝΙΚΗΣ ΤΟΠΙΟΥ ΤΕΙ ΚΑΒΑΛΑΣ (ΔΡΑΜΑ)</t>
  </si>
  <si>
    <t>ΣΧΕΔIΑΣΜΟΥ &amp; ΤΕΧΝΟΛΟΓΙΑΣ ΞΥΛΟΥ &amp; ΕΠΙΠΛΟΥ TEI ΛΑΡΙΣΑΣ (ΚΑΡΔΙΤΣΑ)</t>
  </si>
  <si>
    <t>ΗΛΕΚΤΡΟΝΙΚΗΣ  TEI ΛΑΜΙΑΣ</t>
  </si>
  <si>
    <t>ΜΗΧΑΝΟΛΟΓΙΑΣ  TEI ΣΕΡΡΩΝ</t>
  </si>
  <si>
    <t>ΟΝΟΜΑΣΙΑ ΣΧΟΛΗΣ</t>
  </si>
  <si>
    <t>ΚΩΔ.</t>
  </si>
  <si>
    <t>ΜΗΧΑΝΟΛΟΓΙΚΟΣ ΤΟΜΕΑΣ</t>
  </si>
  <si>
    <t>ΗΛΕΚΤΡΟΝΙΚΟΣ ΤΟΜΕΑΣ</t>
  </si>
  <si>
    <t>ΗΛΕΚΤΡΟΛΟΓΙΚΟΣ ΤΟΜΕΑΣ</t>
  </si>
  <si>
    <t>ΤΟΜΕΑΣ ΕΦΑΡΜΟΣΜΕΝΩΝ ΤΕΧΝΩΝ</t>
  </si>
  <si>
    <t>ΤΟΜΕΑΣ ΚΑΤΑΣΚΕΥΩΝ - ΔΟΜΙΚΩΝ ΕΡΓΩΝ</t>
  </si>
  <si>
    <t>ΤΟΜΕΑΣ ΟΙΚΟΝΟΜΙΑΣ - ΔΙΟΙΚΗΣΗΣ</t>
  </si>
  <si>
    <t>ΕΜΠΟΡΙΑΣ   &amp; ΔΙΑΦΗΜΙΣΗΣ   TEI ΛΑΜΙΑΣ  (ΑΜΦΙΣΣΑ)</t>
  </si>
  <si>
    <t>ΤΟΜΕΑΣ ΓΕΩΠΟΝΙΑΣ, ΤΡΟΦΙΜΩΝ ΚΑΙ ΠΕΡΙΒΑΛΛΟΝΤΟΣ</t>
  </si>
  <si>
    <t>ΦΥΤΙΚΗΣ      ΠΑΡΑΓΩΓΗΣ TEI  ΔΥΤ. ΜΑΚΕΔΟΝΙΑΣ (ΦΛΩΡΙΝΑ)</t>
  </si>
  <si>
    <t>ΙΧΘΥΟΚΟΜΙΑΣ - ΑΛΙΕΙΑΣ TEI ΗΠΕΙΡΟΥ (ΗΓΟΥΜΕΝΙΤΣΑ)</t>
  </si>
  <si>
    <t>ΤΟΜΕΑΣ ΥΓΕΙΑΣ - ΠΡΟΝΟΙΑΣ</t>
  </si>
  <si>
    <t>ΟΠΤΙΚΗΣ ΚΑΙ ΟΠΤΟΜΕΤΡΙΑΣ ΤΕΙ ΑΘΗΝΑΣ</t>
  </si>
  <si>
    <t>ΟΠΤΙΚΗΣ ΚΑΙ ΟΠΤΟΜΕΤΡΙΑΣ ΤΕΙ ΠΑΤΡΑΣ(ΑΙΓΙΟ)</t>
  </si>
  <si>
    <t>ΝΟΣΗΛΕΥΤΙΚΗΣ TEI  ΚΑΒΑΛΑΣ (ΔΙΔΥΜΟΤΕΙΧΟ)</t>
  </si>
  <si>
    <t>ΤΟΜΕΑΣ ΠΛΗΡΟΦΟΡΙΚΗΣ - ΔΙΚΤΥΩΝ Η/Υ</t>
  </si>
  <si>
    <t>ΒΑΣΗ 4 MAΘ. ΕΠΑΛ Α' 2009</t>
  </si>
  <si>
    <t>ΒΑΣΗ 6 MAΘ. ΕΠΑΛ Β' 2009</t>
  </si>
  <si>
    <t>ΤΕΧΝΟΛΟΓΙΑΣ ΠΕΡΙΒΑΛΛΟΝΤΟΣ &amp; ΟΙΚΟΛΟΓΙΑΣ ΤΕΙ ΙΟΝΙΩΝ ΝΗΣΩΝ (ΖΑΚΥΝΘΟ)</t>
  </si>
  <si>
    <t>ΕΣΩΤΕΡΙΚΗΣ ΑΡΧΙΤΕΚΤΟΝΙΚΗΣ, ΔΙΑΚΟΣΜΗΣΗΣ &amp; ΣΧΕΔ.ΑΝΤΙΚΕΙΜΕΝΩΝ ΤΕΙ ΣΕΡΡΩΝ</t>
  </si>
  <si>
    <t>ΑΥΤΟΜΑΤΙΣΜΟΥ  TEI ΜΕΣΟΛΟΓΓΙΟΥ</t>
  </si>
  <si>
    <t>ΜΗΧΑΝΟΛΟΓΙΑΣ &amp; ΥΔΑΤΙΝΩΝ ΠΟΡΩΝ ΤΕΙ ΜΕΣΟΛΟΓΓΙΟΥ</t>
  </si>
  <si>
    <t>ΤΕΧΝΟΛ. ΒΙΟΛΟΓΙΚΗΣ ΓΕΩΡΓΙΑΣ ΚΑΙ ΤΡΟΦΙΜΩΝ TEI ΙΟΝΙΩΝ ΝΗΣΩΝ (ΑΡΓΟΣΤΟΛΙ)</t>
  </si>
  <si>
    <t>ΒΙΟΛΟΓΙΚΩΝ ΘΕΡΜ. ΚΑΛΛ. &amp;  ΑΝΘΟΚΟΜΙΑΣ  TEI  ΚΑΛΑΜΑΤΑΣ</t>
  </si>
  <si>
    <t>ΒΙΟΛΟΓΙΚΩΝ ΘΕΡΜΟΚ. ΚΑΛΛΙΕΡΓ. &amp;  ΑΝΘΟΚΟΜΙΑΣ TEI ΚΡΗΤΗΣ (ΗΡΑΚΛΕΙΟ)</t>
  </si>
  <si>
    <t>ΥΔΑΤΟΚΑΛ. &amp; ΑΛΙΕΥΤΙΚΗΣ ΔΙΑΧΕΙΡΙΣΗΣ TEI  ΜΕΣΟΛΟΓΓΙΟΥ</t>
  </si>
  <si>
    <t>ΔΙΑΤΡΟΦΗΣ &amp; ΔΙΑΙΤΟΛΟΓΙΑΣ TEI  ΛΑΡΙΣΑΣ(ΚΑΡΔΙΤΣΑ)</t>
  </si>
  <si>
    <t>ΜΑΙΕΥΤΙΚΗΣ TEI  ΔΥΤ.ΜΑΚΕΔΟΝΙΑΣ</t>
  </si>
  <si>
    <t>ΛΟΓΟΘΕΡΑΠΕΙΑΣ  TEI  ΚΑΛΑΜΑΤΑΣ</t>
  </si>
  <si>
    <t>ΠΟΛ. ΔΟΜΙΚΩΝ  ΕΡΓΩΝ   TEI ΛΑΡΙΣΑΣ(ΤΡΙΚΑΛΑ)</t>
  </si>
  <si>
    <t>ΤΕΧΝΟΛΟΓΙΑΣ ΠΛΗΡΟΦΟΡΙΚΗΣ &amp; ΤΗΛΕΠΙΚΟΙΝΩΝΙΩΝ TEI ΙΟΝΙΩΝ ΝΗΣΩΝ(ΛΕΥΚΑΔΑ)</t>
  </si>
  <si>
    <t>ΤΕΧΝΟΛΟΓΙΑΣ ΠΛΗΡΟΦΟΡΙΚΗΣ &amp; ΤΗΛΕΠΙΚΟΙΝΩΝΙΩΝ TEI ΗΠΕΙΡΟΥ (ΑΡΤΑ)</t>
  </si>
  <si>
    <t>ΠΡΟΣΤΑΣΙΑΣ &amp; ΣΥΝΤΗΡΗΣΗΣ ΠΟΛΙΤ. ΚΛΗΡΟΝΟΜΙΑΣ TEI ΙΟΝΙΩΝ ΝΗΣΩΝ(ΖΑΚΥΝΘΟΣ)</t>
  </si>
  <si>
    <t>ΜΗΧΑΝΙΚΗΣ ΒΙΟΣΥΣΤΗΜΑΤΩΝ      TEI ΛΑΡΙΣΑΣ</t>
  </si>
  <si>
    <t>ΕΠΙΧΕΙΡΗΣΙΑΚΗΣ ΠΛΗΡΟΦΟΡΙΚΗΣ     TEI ΔΥΤ.ΜΑΚΕΔΟΝΙΑΣ(ΓΡΕΒΕΝΑ)</t>
  </si>
  <si>
    <t>ΤΕΧΝΟΛΟΓΙΑΣ ΤΡΟΦΙΜΩΝ           TEI ΚΑΛΑΜΑΤΑΣ</t>
  </si>
  <si>
    <t>ΟΙΝΟΛΟΓΙΑΣ &amp;ΤΕΧΝΟΛΟΓΙΑΣ  ΠΟΤΩΝ  TEI ΚΑΒΑΛΑΣ(ΔΡΑΜΑ)</t>
  </si>
  <si>
    <t>ΔΙΟΙΚΗΣΗΣ ΣΥΣΤΗΜΑΤΩΝ ΕΦΟΔΙΑΣΜΟΥ ΤΕΙ ΔΥΤ.ΜΑΚΕΔΟΝΙΑΣ(ΓΡΕΒΕΝΑ)</t>
  </si>
  <si>
    <t>ΕΜΠΟΡΙΑΣ   &amp; ΔΙΑΦΗΜΙΣΗΣ   TEI ΠΑΤΡΑΣ  (ΑΜΑΛΙΑΔΑ)</t>
  </si>
  <si>
    <t>ΑΓΡΟΤΙΚΗΣ ΑΝΑΠΤΥΞΗΣ &amp; ΔΙΟΙΚ. ΑΓΡΟΤΙΚΩΝ ΕΠΙΧΕΙΡΗΣΕΩΝ TEI ΘΕΣ/ΝΙΚΗΣ</t>
  </si>
  <si>
    <t>ΕΠΙΧΕΙΡHΜ. ΣΧΕΔΙΑΣΜΟΥ ΚΑΙ ΠΛΗΡΟΦ. ΣΥΣΤHΜΑΤΩΝ  TEI ΚΡΗΤΗΣ(ΑΓ.ΝΙΚΟΛΑΟΣ)</t>
  </si>
  <si>
    <t>-</t>
  </si>
  <si>
    <t>ΔΙΑΦΟΡΑ ΜΕ ΑΝΑΓΩΓΗ ΣΤΟ ΒΑΘΜΟ 20</t>
  </si>
  <si>
    <t>ΕΜΠΟΡ. ΚΑΙ ΠΟΙΟΤ. ΕΛΕΓΧΟΥ ΑΓΡΟΤ. ΠΡΟΪΟΝΤΩΝ TEI ΔΥΤ. ΜΑΚΕΔ.(ΦΛΩΡΙΝΑ)</t>
  </si>
  <si>
    <t>ΒΙΟΛΟΓΙΚΩΝ ΘΕΡΜ.  ΚΑΛΛ. &amp;  ΑΝΘΟΚΟΜΙΑΣ  TEI  ΚΑΛΑΜΑΤΑΣ</t>
  </si>
  <si>
    <t>ΖΩΙΚΗΣ ΠΑΡΑΓΩΓΗΣ TEI ΔΥΤ. ΜΑΚΕΔΟΝΙΑΣ (ΦΛΩΡΙΝΑ)</t>
  </si>
  <si>
    <t>ΤΕΧΝΟΛΟΓΙΑΣ ΒΙΟΛΟΓΙΚΗΣ ΓΕΩΡΓΙΑΣ &amp; ΤΡΟΦΙΜΩΝ TEI ΙΟΝΙΩΝ ΝΗΣΩΝ (ΑΡΓΟΣΤΟΛΙ)</t>
  </si>
  <si>
    <t>ΥΔΑΤΟΚΑΛΛΙΕΡΓΕΙΩΝ &amp; ΑΛΙΕΥΤΙΚΗΣ ΔΙΑΧΕΙΡΙΣΗΣ ΤΕΙ ΜΕΣΟΛΟΓΓΙΟΥ</t>
  </si>
  <si>
    <t>ΔΙΟΙΚΗΣΗΣ ΜΟΝΑΔΩΝ ΥΓΕΙΑΣ &amp; ΠΡΟΝΟΙΑΣ  TEI ΚΑΛΑΜΑΤΑΣ</t>
  </si>
  <si>
    <t>ΔΙΟΙΚΗΣΗΣ ΣΥΣΤΗΜΑΤΩΝ ΕΦΟΔΙΑΣΜΟΥ ΤΕΙ ΔΥΤ.ΜΑΚΕΔΟΝΙΑΣ (ΓΡΕΒΕΝΑ)</t>
  </si>
  <si>
    <t>ΒΙΟΛΟΓΙΚΩΝ ΘΕΡΜ. ΚΑΛΛ. &amp;  ΑΝΘΟΚΟΜΙΑΣ TEI ΚΡΗΤΗΣ (ΗΡΑΚΛΕΙΟ)</t>
  </si>
  <si>
    <t>ΤΕΧΝΟΛΟΓΙΑΣ ΠΕΡΙΒΑΛΛΟΝΤΟΣ &amp; ΟΙΚΟΛΟΓΙΑΣ ΤΕΙ ΙΟΝΙΩΝ ΝΗΣΩΝ (ΖΑΚΥΝΘΟΣ)</t>
  </si>
  <si>
    <t>ΦΥΤΙΚΗΣ ΠΑΡΑΓΩΓΗΣ TEI ΗΠΕΙΡΟΥ (ΑΡΤΑ)</t>
  </si>
  <si>
    <t>ΜΗΧΑΝΙΚΗΣ ΒΙΟΣΥΣΤΗΜΑΤΩΝ   TEI ΛΑΡΙΣΑΣ</t>
  </si>
  <si>
    <t>ΑΝΘΟΚΟΜΙΑΣ - ΑΡΧΙΤΕΚΤΟΝΙΚΗΣ  ΤΟΠΙΟΥ TEI ΗΠΕΙΡΟΥ (ΑΡΤΑ)</t>
  </si>
  <si>
    <t>ΦΥΤΙΚΗΣ      ΠΑΡΑΓΩΓΗΣ TEI ΚΡΗΤΗΣ (ΗΡΑΚΛΕΙΟ)</t>
  </si>
  <si>
    <t>ΤΟΥΡΙΣΤΙΚΩΝ    ΕΠΙΧΕΙΡΗΣΕΩΝ  TEI ΛΑΡΙΣΑΣ</t>
  </si>
  <si>
    <t>ΣΧΕΔΙΑΣΜΟΥ &amp; ΠΑΡΑΓΩΓΗΣ ΕΝΔΥΜΑΤΩΝ  TEI ΘΕΣ/ΝΙΚΗΣ (ΚΙΛΚΙΣ)</t>
  </si>
  <si>
    <t>ΒΙΟΜΗΧΑΝΙΚΗΣ ΠΛΗΡΟΦΟΡΙΚΗΣ TEI ΚΑΒΑΛΑΣ</t>
  </si>
  <si>
    <t>ΤΟΥΡΙΣΤΙΚΩΝ    ΕΠΙΧΕΙΡΗΣΕΩΝ TEI ΚΡΗΤΗΣ (ΗΡΑΚΛΕΙΟ)</t>
  </si>
  <si>
    <t>ΕΠΙΧΕΙΡΗΣΙΑΚΗΣ ΠΛΗΡΟΦΟΡΙΚΗΣ  TEI ΔΥΤ.ΜΑΚΕΔΟΝΙΑΣ (ΓΡΕΒΕΝΑ)</t>
  </si>
  <si>
    <t>ΤΕΧΝΟΛΟΓΙΑΣ ΠΛΗΡΟΦΟΡΙΚΗΣ &amp; ΤΗΛΕΠΙΚΟΙΝΩΝΙΩΝ ΤΕΙ ΗΠΕΙΡΟΥ (ΑΡΤΑ)</t>
  </si>
  <si>
    <t>ΕΠΙΧΕΙΡHΜ. ΣΧΕΔΙΑΣΜΟΥ ΚΑΙ ΠΛΗΡΟΦ. ΣΥΣΤHΜΑΤΩΝ  TEI ΚΡΗΤΗΣ (ΑΓ.ΝΙΚΟΛΑΟΣ)</t>
  </si>
  <si>
    <t>ΤΟΥΡΙΣΤΙΚΩΝ    ΕΠΙΧΕΙΡΗΣΕΩΝ  TEI ΗΠΕΙΡΟΥ (ΗΓΟΥΜΕΝΙΤΣΑ)</t>
  </si>
  <si>
    <t>ΤΕΧΝΟΛΟΓΙΑΣ ΠΛΗΡΟΦΟΡΙΚΗΣ &amp; ΤΗΛΕΠΙΚΟΙΝΩΝΙΩΝ TEI ΙΟΝΙΩΝ ΝΗΣΩΝ (ΛΕΥΚΑΔΑ)</t>
  </si>
  <si>
    <t>ΕΜΠΟΡΙΑΣ   &amp;  ΔΙΑΦΗΜΙΣΗΣ ΤΕΙ ΛΑΜΙΑΣ(ΑΜΦΙΣΣΑ)</t>
  </si>
  <si>
    <t>ΟΙΝΟΛΟΓΙΑΣ &amp; ΤΕΧΝΟΛΟΓΙΑΣ  ΠΟΤΩΝ  TEI ΚΑΒΑΛΑΣ (ΔΡΑΜΑ)</t>
  </si>
  <si>
    <t>ΤΕΧΝΟΛΟΓΙΑΣ ΤΡΟΦΙΜΩΝ   TEI ΚΑΛΑΜΑΤΑΣ</t>
  </si>
  <si>
    <t>ΔΙΟΙΚΗΣΗΣ  ΕΠΙΧΕΙΡΗΣΕΩΝ   TEI ΚΡΗΤΗΣ (ΗΡΑΚΛΕΙΟ)</t>
  </si>
  <si>
    <t>ΑΓΡΟΤΙΚΗΣ ΑΝΑΠΤ. &amp; ΔΙΟΙΚΗΣΗΣ ΑΓΡΟΤΙΚΩΝ ΕΠΙΧΕΙΡΗΣΕΩΝ ΤΕΙ ΘΕΣΣΑΛΟΝΙΚΗΣ</t>
  </si>
  <si>
    <t>ΕΜΠΟΡΙΑΣ   &amp;  ΔΙΑΦΗΜΙΣΗΣ ΤΕΙ ΠΑΤΡΑΣ (ΑΜΑΛΙΑΔΑ)</t>
  </si>
  <si>
    <t>ΤΟΥΡΙΣΤΙΚΩΝ    ΕΠΙΧΕΙΡΗΣΕΩΝ  TEI ΘΕΣ/ΝΙΚΗΣ</t>
  </si>
  <si>
    <t>ΠΟΛ.   ΕΡΓΩΝ    ΥΠΟΔΟΜΗΣ  TEI ΛΑΡΙΣΑΣ</t>
  </si>
  <si>
    <t>ΛΑΪΚΗΣ &amp; ΠΑΡΑΔΟΣΙΑΚΗΣ ΜΟΥΣΙΚΗΣ TEI ΗΠΕΙΡΟΥ (ΑΡΤΑ)</t>
  </si>
  <si>
    <t>ΠΟΛ. ΔΟΜΙΚΩΝ  ΕΡΓΩΝ   TEI ΛΑΡΙΣΑΣ (ΤΡΙΚΑΛΑ)</t>
  </si>
  <si>
    <t>ΕΦΑΡΜ. ΞΕΝ. ΓΛΩΣ. ΣΤΗ ΔΙΟΙΚ.ΚΑΙ ΣΤΟ ΕΜΠΟΡΙΟ TEI ΗΠΕΙΡΟΥ (ΗΓΟΥΜΕΝΙΤΣΑ)</t>
  </si>
  <si>
    <t>ΔΙΟΙΚΗΣΗΣ ΚΟΙΝΩΝΙΚΩΝ-ΣΥΝΕΤΑΙΡΙΣΤΙΚΩΝ ΕΠΙΧ. &amp; ΟΡΓΑΝ. ΤΕΙ ΜΕΣΟΛΟΓΓΙΟΥ</t>
  </si>
  <si>
    <t>ΠΡΟΣΤΑΣΙΑΣ &amp; ΣΥΝΤΗΡΗΣΗΣ ΠΟΛ. ΚΛΗΡΟΝΟΜΙΑΣ ΤΕΙ ΙΟΝΙΩΝ ΝΗΣΩΝ (ΖΑΚΥΝΘΟΣ)</t>
  </si>
  <si>
    <t>ΔΗΜΟΣΙΩΝ ΣΧΕΣΕΩΝ ΚΑΙ ΕΠΙΚΟΙΝΩΝΙΑΣ ΤΕΙ ΙΟΝΙΩΝ ΝΗΣΩΝ (ΑΡΓΟΣΤΟΛΙ)</t>
  </si>
  <si>
    <t>ΤΕΧΝΟΛΟΓΙΑΣ  ΓΡΑΦΙΚΩΝ  ΤΕΧΝΩΝ  TEI ΑΘΗΝΑΣ</t>
  </si>
  <si>
    <t>ΜΟΥΣΕΙΟΛΟΓΙΑΣ  ΜΟΥΣΕΙΟΓΡΑΦΙΑΣ ΚΑΙ ΣΧΕΔΙΑΣΜΟΥ ΕΚΘΕΣΕΩΝ ΠΑΤΡΑΣ (ΠΥΡΓΟΣ)</t>
  </si>
  <si>
    <t>ΝΟΣΗΛΕΥΤΙΚΗΣ TEI ΚΑΒΑΛΑΣ (ΔΙΔΥΜΟΤΕΙΧΟ)</t>
  </si>
  <si>
    <t>ΟΙΝΟΛΟΓΙΑΣ &amp; ΤΕΧΝΟΛΟΓΙΑΣ  ΠΟΤΩΝ  TEI ΑΘΗΝΑΣ</t>
  </si>
  <si>
    <t>ΤΕΧΝΟΛΟΓΙΑΣ  ΤΡΟΦΙΜΩΝ  TEI ΘΕΣ/ΝΙΚΗΣ</t>
  </si>
  <si>
    <t>ΟΠΤΙΚΗΣ ΚΑΙ ΟΠΤΟΜΕΤΡΙΑΣ ΤEI ΠΑΤΡΑΣ (ΑΙΓΙΟ)</t>
  </si>
  <si>
    <t>ΙΑΤΡΙΚΩΝ    ΕΡΓΑΣΤΗΡΙΩΝ  TEI ΛΑΡΙΣΑΣ</t>
  </si>
  <si>
    <t>ΠΟΛ.   ΕΡΓΩΝ    ΥΠΟΔΟΜΗΣ  TEI ΘΕΣ/ΝΙΚΗΣ</t>
  </si>
  <si>
    <t>ΠΟΛ.   ΕΡΓΩΝ    ΥΠΟΔΟΜΗΣ  TEI ΑΘΗΝΑΣ</t>
  </si>
  <si>
    <t>ΜΑΙΕΥΤΙΚΗΣ TEI  ΔΥΤ.ΜΑΚΕΔΟΝΙΑΣ (ΚΟΖΑΝΗ)</t>
  </si>
  <si>
    <t>ΔΙΑΤΡΟΦΗΣ &amp; ΔΙΑΙΤΟΛΟΓΙΑΣ TEI ΛΑΡΙΣΑΣ (ΚΑΡΔΙΤΣΑ)</t>
  </si>
  <si>
    <t>ΔΙΟΙΚΗΣΗΣ ΜΟΝΑΔΩΝ ΥΓΕΙΑΣ &amp; ΠΡΟΝΟΙΑΣ  TEI ΑΘΗΝΑΣ</t>
  </si>
  <si>
    <t>ΗΛ/ΚΩΝ  ΥΠΟΛΟΓΙΣΤΙΚΩΝ   ΣΥΣΤΗΜΑΤΩΝ  TEI ΠΕΙΡΑΙΑ</t>
  </si>
  <si>
    <t>ΕΜΠΟΡΙΑΣ   &amp;  ΔΙΑΦΗΜΙΣΗΣ  TEI ΘΕΣ/ΝΙΚΗΣ</t>
  </si>
  <si>
    <t>ΟΠΤΙΚΗΣ ΚΑΙ ΟΠΤΟΜΕΤΡΙΑΣ ΤEI ΑΘΗΝΑΣ</t>
  </si>
  <si>
    <t>ΙΑΤΡΙΚΩΝ    ΕΡΓΑΣΤΗΡΙΩΝ TEI  ΘΕΣ/ΝΙΚΗΣ</t>
  </si>
  <si>
    <t>ΛΟΓΟΘΕΡΑΠΕΙΑΣ TEI  ΚΑΛΑΜΑΤΑΣ</t>
  </si>
  <si>
    <t>ΣΥΝΤΗΡΗΣΗΣ ΑΡΧΑΙΟΤΗΤΩΝ &amp; ΕΡΓΩΝ ΤΕΧΝΗΣ  TEI ΑΘΗΝΑΣ</t>
  </si>
  <si>
    <t>ΔΙΑΦΟΡΑ</t>
  </si>
  <si>
    <t>ΒΑΣΗ 2009</t>
  </si>
  <si>
    <t>ΒΑΣΗ 2010</t>
  </si>
  <si>
    <t>ΚΩΔ</t>
  </si>
  <si>
    <t>ΒΑΣΗ 4 MAΘ. ΕΠΑΛ Α' 2010</t>
  </si>
  <si>
    <t>ΒΑΣΗ 6 MAΘ. ΕΠΑΛ Β' 2010</t>
  </si>
  <si>
    <t>ΥΠΑΞΙΩΜΑΤΙΚΩΝ ΔΙΟΙΚΗΣΗΣ ΑΕΡΟΠΟΡΙΑΣ (Σ.Υ.Δ)             ΓΕΝ.ΣΕΙΡΑ</t>
  </si>
  <si>
    <t>ΙΠΤΑΜΕΝΩΝ ΡΑΔΙΟΝΑΥΤΙΛΩΝ (Σ.Ι.Ρ)                        ΓΕΝ.ΣΕΙΡΑ</t>
  </si>
  <si>
    <t>ΟΙΝΟΛΟΓΙΑΣ &amp; ΤΕΧΝΟΛΟΓΙΑΣ  ΠΟΤΩΝ  TEI ΚΑΒΑΛΑΣ(ΔΡΑΜΑ)</t>
  </si>
  <si>
    <t>ΕΜΠΟΡΙΑΣ   &amp;  ΔΙΑΦΗΜΙΣΗΣ   TEI ΠΑΤΡΑΣ  (ΑΜΑΛΙΑΔΑ)</t>
  </si>
  <si>
    <t>ΕΜΠΟΡΙΑΣ   &amp;  ΔΙΑΦΗΜΙΣΗΣ   TEI ΛΑΜΙΑΣ  (ΑΜΦΙΣΣΑ)</t>
  </si>
  <si>
    <t>ΔΗΜΟΣΙΩΝ ΣΧΕΣΕΩΝ KAI ΕΠΙΚΟΙΝΩΝΙΑΣ ΤΕΙ ΙΟΝΙΩΝ ΝΗΣΩΝ (ΑΡΓΟΣΤΟΛΙ)</t>
  </si>
  <si>
    <t>ΒΙΟΜΗΧΑΝΙΚΗΣ ΠΛΗΡΟΦΟΡΙΚΗΣ  TEI ΚΑΒΑΛΑΣ</t>
  </si>
  <si>
    <t>ΣΧΕΔΙΑΣΜΟΥ &amp; ΠΑΡΑΓΩΓΗΣ  ΕΝΔΥΜΑΤΩΝ  TEI ΘΕΣ/ΝΙΚΗΣ (ΚΙΛΚΙΣ)</t>
  </si>
  <si>
    <t>ΔΙΟΙΚ. ΜΟΝΑΔΩΝ ΥΓΕΙΑΣ &amp; ΠΡΟΝΟΙΑΣ  TEI ΑΘΗΝΑΣ</t>
  </si>
  <si>
    <t>ΔΙΟΙΚ. ΜΟΝΑΔΩΝ ΥΓΕΙΑΣ &amp;  ΠΡΟΝΟΙΑΣ  TEI ΚΑΛΑΜΑΤΑΣ</t>
  </si>
  <si>
    <t>ΥΔΑΤΟΚΑΛΛΙΕΡΓΕΙΩΝ  &amp; ΑΛΙΕΥΤΙΚΗΣ ΔΙΑΧΕΙΡΙΣΗΣ TEI  ΜΕΣΟΛΟΓΓΙΟΥ</t>
  </si>
  <si>
    <t>ΣΥΝΤΗΡΗΣΗΣ  ΑΡΧΑΙΟΤΗΤΩΝ &amp; ΕΡΓΩΝ ΤΕΧΝΗΣ  TEI ΑΘΗΝΑΣ</t>
  </si>
  <si>
    <t>ΥΠΑΞΙΩΜΑΤΙΚΩΝ  ΔΙΟΙΚ. ΑΕΡΟΠΟΡΙΑΣ  (ΣΥΔ)                ΓΕΝ.ΣΕΙΡΑ</t>
  </si>
  <si>
    <t>ΙΠΤΑΜΕΝΩΝ ΡΑΔΙΟΝΑΥΤΙΛΩΝ                                ΓΕΝ.ΣΕΙΡΑ</t>
  </si>
  <si>
    <t>(ΠΡΟΣΕΓΓΙΣΗ)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</si>
</sst>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Arial Greek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49" applyNumberFormat="1" applyFont="1" applyFill="1" applyBorder="1">
      <alignment/>
      <protection/>
    </xf>
    <xf numFmtId="0" fontId="4" fillId="0" borderId="10" xfId="49" applyFont="1" applyFill="1" applyBorder="1">
      <alignment/>
      <protection/>
    </xf>
    <xf numFmtId="0" fontId="4" fillId="0" borderId="10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 wrapText="1"/>
      <protection/>
    </xf>
    <xf numFmtId="0" fontId="0" fillId="0" borderId="0" xfId="51">
      <alignment/>
      <protection/>
    </xf>
    <xf numFmtId="0" fontId="0" fillId="0" borderId="0" xfId="51" applyFill="1">
      <alignment/>
      <protection/>
    </xf>
    <xf numFmtId="0" fontId="0" fillId="0" borderId="10" xfId="51" applyFill="1" applyBorder="1">
      <alignment/>
      <protection/>
    </xf>
    <xf numFmtId="0" fontId="0" fillId="0" borderId="10" xfId="51" applyBorder="1">
      <alignment/>
      <protection/>
    </xf>
    <xf numFmtId="164" fontId="2" fillId="0" borderId="10" xfId="49" applyNumberFormat="1" applyFont="1" applyFill="1" applyBorder="1" applyAlignment="1">
      <alignment horizontal="center"/>
      <protection/>
    </xf>
    <xf numFmtId="49" fontId="5" fillId="0" borderId="10" xfId="49" applyNumberFormat="1" applyFont="1" applyFill="1" applyBorder="1" applyAlignment="1">
      <alignment horizontal="left"/>
      <protection/>
    </xf>
    <xf numFmtId="0" fontId="0" fillId="0" borderId="10" xfId="51" applyBorder="1" applyAlignment="1">
      <alignment horizontal="center"/>
      <protection/>
    </xf>
    <xf numFmtId="0" fontId="4" fillId="33" borderId="10" xfId="49" applyFont="1" applyFill="1" applyBorder="1" applyAlignment="1">
      <alignment horizontal="center" wrapText="1"/>
      <protection/>
    </xf>
    <xf numFmtId="0" fontId="4" fillId="33" borderId="10" xfId="49" applyFont="1" applyFill="1" applyBorder="1">
      <alignment/>
      <protection/>
    </xf>
    <xf numFmtId="49" fontId="5" fillId="33" borderId="10" xfId="49" applyNumberFormat="1" applyFont="1" applyFill="1" applyBorder="1" applyAlignment="1">
      <alignment horizontal="center"/>
      <protection/>
    </xf>
    <xf numFmtId="0" fontId="4" fillId="34" borderId="10" xfId="49" applyFont="1" applyFill="1" applyBorder="1" applyAlignment="1">
      <alignment horizontal="center" wrapText="1"/>
      <protection/>
    </xf>
    <xf numFmtId="0" fontId="2" fillId="34" borderId="10" xfId="49" applyFont="1" applyFill="1" applyBorder="1" applyAlignment="1">
      <alignment horizontal="center"/>
      <protection/>
    </xf>
    <xf numFmtId="0" fontId="0" fillId="34" borderId="10" xfId="51" applyFill="1" applyBorder="1">
      <alignment/>
      <protection/>
    </xf>
    <xf numFmtId="0" fontId="44" fillId="0" borderId="10" xfId="52" applyFont="1" applyFill="1" applyBorder="1">
      <alignment/>
      <protection/>
    </xf>
    <xf numFmtId="0" fontId="25" fillId="0" borderId="10" xfId="49" applyFont="1" applyFill="1" applyBorder="1" applyAlignment="1">
      <alignment horizontal="center"/>
      <protection/>
    </xf>
    <xf numFmtId="0" fontId="26" fillId="0" borderId="10" xfId="51" applyFont="1" applyBorder="1">
      <alignment/>
      <protection/>
    </xf>
    <xf numFmtId="164" fontId="26" fillId="0" borderId="10" xfId="49" applyNumberFormat="1" applyFont="1" applyFill="1" applyBorder="1" applyAlignment="1">
      <alignment horizontal="center"/>
      <protection/>
    </xf>
    <xf numFmtId="0" fontId="26" fillId="0" borderId="0" xfId="51" applyFont="1" applyFill="1">
      <alignment/>
      <protection/>
    </xf>
    <xf numFmtId="0" fontId="26" fillId="0" borderId="0" xfId="51" applyFont="1">
      <alignment/>
      <protection/>
    </xf>
    <xf numFmtId="0" fontId="25" fillId="34" borderId="10" xfId="49" applyFont="1" applyFill="1" applyBorder="1" applyAlignment="1">
      <alignment horizontal="center"/>
      <protection/>
    </xf>
    <xf numFmtId="0" fontId="26" fillId="34" borderId="10" xfId="51" applyFont="1" applyFill="1" applyBorder="1">
      <alignment/>
      <protection/>
    </xf>
    <xf numFmtId="164" fontId="26" fillId="34" borderId="10" xfId="49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Continuous"/>
      <protection/>
    </xf>
    <xf numFmtId="0" fontId="7" fillId="0" borderId="11" xfId="50" applyFont="1" applyFill="1" applyBorder="1" applyAlignment="1">
      <alignment/>
      <protection/>
    </xf>
    <xf numFmtId="0" fontId="44" fillId="0" borderId="0" xfId="52" applyFont="1" applyFill="1">
      <alignment/>
      <protection/>
    </xf>
    <xf numFmtId="0" fontId="6" fillId="0" borderId="10" xfId="52" applyFont="1" applyFill="1" applyBorder="1">
      <alignment/>
      <protection/>
    </xf>
    <xf numFmtId="0" fontId="44" fillId="0" borderId="10" xfId="52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"/>
      <protection/>
    </xf>
    <xf numFmtId="0" fontId="4" fillId="0" borderId="10" xfId="50" applyFont="1" applyFill="1" applyBorder="1" applyAlignment="1">
      <alignment horizontal="centerContinuous"/>
      <protection/>
    </xf>
    <xf numFmtId="0" fontId="4" fillId="0" borderId="10" xfId="50" applyFont="1" applyFill="1" applyBorder="1" applyAlignment="1">
      <alignment horizontal="left"/>
      <protection/>
    </xf>
    <xf numFmtId="0" fontId="6" fillId="0" borderId="10" xfId="0" applyFont="1" applyFill="1" applyBorder="1" applyAlignment="1">
      <alignment/>
    </xf>
    <xf numFmtId="0" fontId="6" fillId="0" borderId="0" xfId="52" applyFont="1" applyFill="1" applyBorder="1">
      <alignment/>
      <protection/>
    </xf>
    <xf numFmtId="0" fontId="27" fillId="0" borderId="0" xfId="52" applyFill="1">
      <alignment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2" name="Picture 2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3" name="Picture 3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9525</xdr:colOff>
      <xdr:row>139</xdr:row>
      <xdr:rowOff>9525</xdr:rowOff>
    </xdr:to>
    <xdr:pic>
      <xdr:nvPicPr>
        <xdr:cNvPr id="4" name="Picture 4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417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72"/>
  <sheetViews>
    <sheetView zoomScale="70" zoomScaleNormal="70" zoomScalePageLayoutView="0" workbookViewId="0" topLeftCell="B1">
      <pane ySplit="1" topLeftCell="A2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8.8515625" style="7" customWidth="1"/>
    <col min="2" max="2" width="7.140625" style="7" bestFit="1" customWidth="1"/>
    <col min="3" max="3" width="84.28125" style="7" customWidth="1"/>
    <col min="4" max="4" width="14.7109375" style="7" customWidth="1"/>
    <col min="5" max="5" width="15.8515625" style="7" customWidth="1"/>
    <col min="6" max="6" width="13.00390625" style="25" customWidth="1"/>
    <col min="7" max="7" width="11.140625" style="7" customWidth="1"/>
    <col min="8" max="8" width="11.7109375" style="7" customWidth="1"/>
    <col min="9" max="9" width="11.140625" style="7" customWidth="1"/>
    <col min="10" max="10" width="11.140625" style="25" customWidth="1"/>
    <col min="11" max="16384" width="8.8515625" style="7" customWidth="1"/>
  </cols>
  <sheetData>
    <row r="1" spans="1:10" ht="33.75" customHeight="1">
      <c r="A1" s="5">
        <v>1</v>
      </c>
      <c r="B1" s="15" t="s">
        <v>189</v>
      </c>
      <c r="C1" s="16" t="s">
        <v>188</v>
      </c>
      <c r="D1" s="14" t="s">
        <v>290</v>
      </c>
      <c r="E1" s="14" t="s">
        <v>291</v>
      </c>
      <c r="F1" s="14" t="s">
        <v>231</v>
      </c>
      <c r="G1" s="6"/>
      <c r="H1" s="17" t="s">
        <v>205</v>
      </c>
      <c r="I1" s="17" t="s">
        <v>206</v>
      </c>
      <c r="J1" s="17" t="s">
        <v>231</v>
      </c>
    </row>
    <row r="2" spans="1:10" ht="12.75">
      <c r="A2" s="5">
        <v>2</v>
      </c>
      <c r="B2" s="3"/>
      <c r="C2" s="4"/>
      <c r="D2" s="6"/>
      <c r="E2" s="6"/>
      <c r="F2" s="14" t="s">
        <v>306</v>
      </c>
      <c r="G2" s="4"/>
      <c r="H2" s="17"/>
      <c r="I2" s="17"/>
      <c r="J2" s="17" t="s">
        <v>306</v>
      </c>
    </row>
    <row r="3" spans="1:10" ht="15">
      <c r="A3" s="5">
        <v>3</v>
      </c>
      <c r="B3" s="1"/>
      <c r="C3" s="12" t="s">
        <v>190</v>
      </c>
      <c r="D3" s="10"/>
      <c r="E3" s="10"/>
      <c r="F3" s="21"/>
      <c r="G3" s="4"/>
      <c r="H3" s="18"/>
      <c r="I3" s="19"/>
      <c r="J3" s="26"/>
    </row>
    <row r="4" spans="1:10" ht="13.5">
      <c r="A4" s="5">
        <v>4</v>
      </c>
      <c r="B4" s="9"/>
      <c r="C4" s="9"/>
      <c r="D4" s="10"/>
      <c r="E4" s="10"/>
      <c r="F4" s="22"/>
      <c r="G4" s="10"/>
      <c r="H4" s="18"/>
      <c r="I4" s="19"/>
      <c r="J4" s="27"/>
    </row>
    <row r="5" spans="1:10" ht="13.5">
      <c r="A5" s="5">
        <v>5</v>
      </c>
      <c r="B5" s="1">
        <v>473</v>
      </c>
      <c r="C5" s="2" t="s">
        <v>168</v>
      </c>
      <c r="D5" s="13">
        <f aca="true" t="shared" si="0" ref="D5:D35">VLOOKUP(B5,sxoles_epalA,3)</f>
        <v>1344</v>
      </c>
      <c r="E5" s="13">
        <f aca="true" t="shared" si="1" ref="E5:E35">VLOOKUP(B5,sxoles_,3)</f>
        <v>7430</v>
      </c>
      <c r="F5" s="23">
        <f aca="true" t="shared" si="2" ref="F5:F35">(E5/1000-D5/100)</f>
        <v>-6.01</v>
      </c>
      <c r="G5" s="11"/>
      <c r="H5" s="18">
        <v>1000</v>
      </c>
      <c r="I5" s="18">
        <v>8845</v>
      </c>
      <c r="J5" s="28">
        <f aca="true" t="shared" si="3" ref="J5:J35">(I5/1000-H5/100)</f>
        <v>-1.1549999999999994</v>
      </c>
    </row>
    <row r="6" spans="1:10" ht="13.5">
      <c r="A6" s="5">
        <v>6</v>
      </c>
      <c r="B6" s="1">
        <v>471</v>
      </c>
      <c r="C6" s="2" t="s">
        <v>178</v>
      </c>
      <c r="D6" s="13">
        <f t="shared" si="0"/>
        <v>1364</v>
      </c>
      <c r="E6" s="13">
        <f t="shared" si="1"/>
        <v>7744</v>
      </c>
      <c r="F6" s="23">
        <f t="shared" si="2"/>
        <v>-5.896000000000001</v>
      </c>
      <c r="G6" s="11"/>
      <c r="H6" s="18">
        <v>1040</v>
      </c>
      <c r="I6" s="18">
        <v>8955</v>
      </c>
      <c r="J6" s="28">
        <f t="shared" si="3"/>
        <v>-1.4450000000000003</v>
      </c>
    </row>
    <row r="7" spans="1:10" ht="13.5">
      <c r="A7" s="5">
        <v>7</v>
      </c>
      <c r="B7" s="1">
        <v>469</v>
      </c>
      <c r="C7" s="2" t="s">
        <v>179</v>
      </c>
      <c r="D7" s="13">
        <f t="shared" si="0"/>
        <v>1429</v>
      </c>
      <c r="E7" s="13">
        <f t="shared" si="1"/>
        <v>8707</v>
      </c>
      <c r="F7" s="23">
        <f t="shared" si="2"/>
        <v>-5.582999999999998</v>
      </c>
      <c r="G7" s="11"/>
      <c r="H7" s="18">
        <v>1112</v>
      </c>
      <c r="I7" s="18">
        <v>8778</v>
      </c>
      <c r="J7" s="28">
        <f t="shared" si="3"/>
        <v>-2.3419999999999987</v>
      </c>
    </row>
    <row r="8" spans="1:10" ht="13.5">
      <c r="A8" s="5">
        <v>8</v>
      </c>
      <c r="B8" s="1">
        <v>467</v>
      </c>
      <c r="C8" s="2" t="s">
        <v>140</v>
      </c>
      <c r="D8" s="13">
        <f t="shared" si="0"/>
        <v>1516</v>
      </c>
      <c r="E8" s="13">
        <f t="shared" si="1"/>
        <v>9468</v>
      </c>
      <c r="F8" s="23">
        <f t="shared" si="2"/>
        <v>-5.692</v>
      </c>
      <c r="G8" s="11"/>
      <c r="H8" s="18">
        <v>1318</v>
      </c>
      <c r="I8" s="18">
        <v>8706</v>
      </c>
      <c r="J8" s="28">
        <f t="shared" si="3"/>
        <v>-4.474</v>
      </c>
    </row>
    <row r="9" spans="1:10" ht="13.5">
      <c r="A9" s="5">
        <v>9</v>
      </c>
      <c r="B9" s="1">
        <v>465</v>
      </c>
      <c r="C9" s="2" t="s">
        <v>115</v>
      </c>
      <c r="D9" s="13">
        <f t="shared" si="0"/>
        <v>1644</v>
      </c>
      <c r="E9" s="13">
        <f t="shared" si="1"/>
        <v>11249</v>
      </c>
      <c r="F9" s="23">
        <f t="shared" si="2"/>
        <v>-5.191000000000001</v>
      </c>
      <c r="G9" s="11"/>
      <c r="H9" s="18">
        <v>1464</v>
      </c>
      <c r="I9" s="18">
        <v>10604</v>
      </c>
      <c r="J9" s="28">
        <f t="shared" si="3"/>
        <v>-4.036000000000001</v>
      </c>
    </row>
    <row r="10" spans="1:10" ht="13.5">
      <c r="A10" s="5">
        <v>10</v>
      </c>
      <c r="B10" s="1">
        <v>461</v>
      </c>
      <c r="C10" s="2" t="s">
        <v>52</v>
      </c>
      <c r="D10" s="13">
        <f t="shared" si="0"/>
        <v>1790</v>
      </c>
      <c r="E10" s="13">
        <f t="shared" si="1"/>
        <v>13844</v>
      </c>
      <c r="F10" s="23">
        <f t="shared" si="2"/>
        <v>-4.055999999999999</v>
      </c>
      <c r="G10" s="11"/>
      <c r="H10" s="18">
        <v>1699</v>
      </c>
      <c r="I10" s="18">
        <v>13427</v>
      </c>
      <c r="J10" s="28">
        <f t="shared" si="3"/>
        <v>-3.562999999999999</v>
      </c>
    </row>
    <row r="11" spans="1:10" ht="13.5">
      <c r="A11" s="5">
        <v>11</v>
      </c>
      <c r="B11" s="1">
        <v>475</v>
      </c>
      <c r="C11" s="2" t="s">
        <v>187</v>
      </c>
      <c r="D11" s="13">
        <f t="shared" si="0"/>
        <v>1516</v>
      </c>
      <c r="E11" s="13">
        <f t="shared" si="1"/>
        <v>8607</v>
      </c>
      <c r="F11" s="23">
        <f t="shared" si="2"/>
        <v>-6.553000000000001</v>
      </c>
      <c r="G11" s="11"/>
      <c r="H11" s="18">
        <v>1141</v>
      </c>
      <c r="I11" s="18">
        <v>8577</v>
      </c>
      <c r="J11" s="28">
        <f t="shared" si="3"/>
        <v>-2.833</v>
      </c>
    </row>
    <row r="12" spans="1:10" ht="13.5">
      <c r="A12" s="5">
        <v>12</v>
      </c>
      <c r="B12" s="1">
        <v>479</v>
      </c>
      <c r="C12" s="2" t="s">
        <v>117</v>
      </c>
      <c r="D12" s="13">
        <f t="shared" si="0"/>
        <v>1570</v>
      </c>
      <c r="E12" s="13">
        <f t="shared" si="1"/>
        <v>10595</v>
      </c>
      <c r="F12" s="23">
        <f t="shared" si="2"/>
        <v>-5.104999999999999</v>
      </c>
      <c r="G12" s="11"/>
      <c r="H12" s="18">
        <v>1389</v>
      </c>
      <c r="I12" s="18">
        <v>10093</v>
      </c>
      <c r="J12" s="28">
        <f t="shared" si="3"/>
        <v>-3.7970000000000006</v>
      </c>
    </row>
    <row r="13" spans="1:10" ht="13.5">
      <c r="A13" s="5">
        <v>13</v>
      </c>
      <c r="B13" s="1">
        <v>737</v>
      </c>
      <c r="C13" s="2" t="s">
        <v>114</v>
      </c>
      <c r="D13" s="13">
        <f t="shared" si="0"/>
        <v>1495</v>
      </c>
      <c r="E13" s="13">
        <f t="shared" si="1"/>
        <v>10973</v>
      </c>
      <c r="F13" s="23">
        <f t="shared" si="2"/>
        <v>-3.9769999999999985</v>
      </c>
      <c r="G13" s="11"/>
      <c r="H13" s="18">
        <v>1265</v>
      </c>
      <c r="I13" s="18">
        <v>10023</v>
      </c>
      <c r="J13" s="28">
        <f t="shared" si="3"/>
        <v>-2.6270000000000007</v>
      </c>
    </row>
    <row r="14" spans="1:10" ht="13.5">
      <c r="A14" s="5">
        <v>14</v>
      </c>
      <c r="B14" s="1">
        <v>477</v>
      </c>
      <c r="C14" s="2" t="s">
        <v>45</v>
      </c>
      <c r="D14" s="13">
        <f t="shared" si="0"/>
        <v>1860</v>
      </c>
      <c r="E14" s="13">
        <f t="shared" si="1"/>
        <v>13790</v>
      </c>
      <c r="F14" s="23">
        <f t="shared" si="2"/>
        <v>-4.810000000000002</v>
      </c>
      <c r="G14" s="11"/>
      <c r="H14" s="18">
        <v>1759</v>
      </c>
      <c r="I14" s="18">
        <v>13711</v>
      </c>
      <c r="J14" s="28">
        <f t="shared" si="3"/>
        <v>-3.8789999999999996</v>
      </c>
    </row>
    <row r="15" spans="1:10" ht="13.5">
      <c r="A15" s="5">
        <v>15</v>
      </c>
      <c r="B15" s="1">
        <v>698</v>
      </c>
      <c r="C15" s="2" t="s">
        <v>207</v>
      </c>
      <c r="D15" s="13">
        <f t="shared" si="0"/>
        <v>713</v>
      </c>
      <c r="E15" s="13">
        <f t="shared" si="1"/>
        <v>3949</v>
      </c>
      <c r="F15" s="23">
        <f t="shared" si="2"/>
        <v>-3.181</v>
      </c>
      <c r="G15" s="11"/>
      <c r="H15" s="18">
        <v>1129</v>
      </c>
      <c r="I15" s="18">
        <v>8919</v>
      </c>
      <c r="J15" s="28">
        <f t="shared" si="3"/>
        <v>-2.3709999999999987</v>
      </c>
    </row>
    <row r="16" spans="1:10" ht="13.5">
      <c r="A16" s="5">
        <v>16</v>
      </c>
      <c r="B16" s="1">
        <v>513</v>
      </c>
      <c r="C16" s="2" t="s">
        <v>152</v>
      </c>
      <c r="D16" s="13">
        <f t="shared" si="0"/>
        <v>1167</v>
      </c>
      <c r="E16" s="13">
        <f t="shared" si="1"/>
        <v>5788</v>
      </c>
      <c r="F16" s="23">
        <f t="shared" si="2"/>
        <v>-5.882</v>
      </c>
      <c r="G16" s="11"/>
      <c r="H16" s="18">
        <v>1002</v>
      </c>
      <c r="I16" s="18">
        <v>8961</v>
      </c>
      <c r="J16" s="28">
        <f t="shared" si="3"/>
        <v>-1.0589999999999993</v>
      </c>
    </row>
    <row r="17" spans="1:10" ht="13.5">
      <c r="A17" s="5">
        <v>17</v>
      </c>
      <c r="B17" s="1">
        <v>516</v>
      </c>
      <c r="C17" s="2" t="s">
        <v>112</v>
      </c>
      <c r="D17" s="13">
        <f t="shared" si="0"/>
        <v>1700</v>
      </c>
      <c r="E17" s="13">
        <f t="shared" si="1"/>
        <v>10865</v>
      </c>
      <c r="F17" s="23">
        <f t="shared" si="2"/>
        <v>-6.135</v>
      </c>
      <c r="G17" s="11"/>
      <c r="H17" s="18">
        <v>1522</v>
      </c>
      <c r="I17" s="18">
        <v>10208</v>
      </c>
      <c r="J17" s="28">
        <f t="shared" si="3"/>
        <v>-5.0120000000000005</v>
      </c>
    </row>
    <row r="18" spans="1:10" ht="13.5">
      <c r="A18" s="5">
        <v>18</v>
      </c>
      <c r="B18" s="1">
        <v>511</v>
      </c>
      <c r="C18" s="2" t="s">
        <v>80</v>
      </c>
      <c r="D18" s="13">
        <f t="shared" si="0"/>
        <v>1444</v>
      </c>
      <c r="E18" s="13">
        <f t="shared" si="1"/>
        <v>12277</v>
      </c>
      <c r="F18" s="23">
        <f t="shared" si="2"/>
        <v>-2.1630000000000003</v>
      </c>
      <c r="G18" s="11"/>
      <c r="H18" s="18">
        <v>1229</v>
      </c>
      <c r="I18" s="18">
        <v>11481</v>
      </c>
      <c r="J18" s="28">
        <f t="shared" si="3"/>
        <v>-0.8089999999999993</v>
      </c>
    </row>
    <row r="19" spans="1:10" ht="13.5">
      <c r="A19" s="5">
        <v>19</v>
      </c>
      <c r="B19" s="1">
        <v>701</v>
      </c>
      <c r="C19" s="2" t="s">
        <v>176</v>
      </c>
      <c r="D19" s="13">
        <f t="shared" si="0"/>
        <v>673</v>
      </c>
      <c r="E19" s="13">
        <f t="shared" si="1"/>
        <v>7030</v>
      </c>
      <c r="F19" s="23">
        <f t="shared" si="2"/>
        <v>0.2999999999999998</v>
      </c>
      <c r="G19" s="11"/>
      <c r="H19" s="18">
        <v>1070</v>
      </c>
      <c r="I19" s="18">
        <v>8938</v>
      </c>
      <c r="J19" s="28">
        <f t="shared" si="3"/>
        <v>-1.7619999999999987</v>
      </c>
    </row>
    <row r="20" spans="1:10" ht="13.5">
      <c r="A20" s="5">
        <v>20</v>
      </c>
      <c r="B20" s="1">
        <v>514</v>
      </c>
      <c r="C20" s="2" t="s">
        <v>156</v>
      </c>
      <c r="D20" s="13">
        <f t="shared" si="0"/>
        <v>878</v>
      </c>
      <c r="E20" s="13">
        <f t="shared" si="1"/>
        <v>2660</v>
      </c>
      <c r="F20" s="23">
        <f t="shared" si="2"/>
        <v>-6.119999999999999</v>
      </c>
      <c r="G20" s="11"/>
      <c r="H20" s="18">
        <v>1091</v>
      </c>
      <c r="I20" s="18">
        <v>10484</v>
      </c>
      <c r="J20" s="28">
        <f t="shared" si="3"/>
        <v>-0.42600000000000016</v>
      </c>
    </row>
    <row r="21" spans="1:10" ht="13.5">
      <c r="A21" s="5">
        <v>21</v>
      </c>
      <c r="B21" s="1">
        <v>512</v>
      </c>
      <c r="C21" s="2" t="s">
        <v>75</v>
      </c>
      <c r="D21" s="13">
        <f t="shared" si="0"/>
        <v>1751</v>
      </c>
      <c r="E21" s="13">
        <f t="shared" si="1"/>
        <v>12999</v>
      </c>
      <c r="F21" s="23">
        <f t="shared" si="2"/>
        <v>-4.511000000000001</v>
      </c>
      <c r="G21" s="11"/>
      <c r="H21" s="18">
        <v>1598</v>
      </c>
      <c r="I21" s="18">
        <v>12167</v>
      </c>
      <c r="J21" s="28">
        <f t="shared" si="3"/>
        <v>-3.8130000000000006</v>
      </c>
    </row>
    <row r="22" spans="1:10" ht="13.5">
      <c r="A22" s="5">
        <v>22</v>
      </c>
      <c r="B22" s="1">
        <v>592</v>
      </c>
      <c r="C22" s="2" t="s">
        <v>167</v>
      </c>
      <c r="D22" s="13">
        <f t="shared" si="0"/>
        <v>746</v>
      </c>
      <c r="E22" s="13">
        <f t="shared" si="1"/>
        <v>975</v>
      </c>
      <c r="F22" s="23">
        <f t="shared" si="2"/>
        <v>-6.485</v>
      </c>
      <c r="G22" s="11"/>
      <c r="H22" s="18">
        <v>1063</v>
      </c>
      <c r="I22" s="18">
        <v>9460</v>
      </c>
      <c r="J22" s="28">
        <f t="shared" si="3"/>
        <v>-1.17</v>
      </c>
    </row>
    <row r="23" spans="1:10" ht="13.5">
      <c r="A23" s="5">
        <v>23</v>
      </c>
      <c r="B23" s="1">
        <v>532</v>
      </c>
      <c r="C23" s="2" t="s">
        <v>174</v>
      </c>
      <c r="D23" s="13">
        <f t="shared" si="0"/>
        <v>1092</v>
      </c>
      <c r="E23" s="13">
        <f t="shared" si="1"/>
        <v>5884</v>
      </c>
      <c r="F23" s="23">
        <f t="shared" si="2"/>
        <v>-5.036</v>
      </c>
      <c r="G23" s="11"/>
      <c r="H23" s="18">
        <v>1013</v>
      </c>
      <c r="I23" s="18">
        <v>9129</v>
      </c>
      <c r="J23" s="28">
        <f t="shared" si="3"/>
        <v>-1.0010000000000012</v>
      </c>
    </row>
    <row r="24" spans="1:10" ht="13.5">
      <c r="A24" s="5">
        <v>24</v>
      </c>
      <c r="B24" s="1">
        <v>721</v>
      </c>
      <c r="C24" s="2" t="s">
        <v>148</v>
      </c>
      <c r="D24" s="13">
        <f t="shared" si="0"/>
        <v>947</v>
      </c>
      <c r="E24" s="13">
        <f t="shared" si="1"/>
        <v>868</v>
      </c>
      <c r="F24" s="23">
        <f t="shared" si="2"/>
        <v>-8.602</v>
      </c>
      <c r="G24" s="11"/>
      <c r="H24" s="18">
        <v>1050</v>
      </c>
      <c r="I24" s="18">
        <v>9228</v>
      </c>
      <c r="J24" s="28">
        <f t="shared" si="3"/>
        <v>-1.2720000000000002</v>
      </c>
    </row>
    <row r="25" spans="1:10" ht="13.5">
      <c r="A25" s="5">
        <v>25</v>
      </c>
      <c r="B25" s="1">
        <v>545</v>
      </c>
      <c r="C25" s="2" t="s">
        <v>222</v>
      </c>
      <c r="D25" s="13">
        <f t="shared" si="0"/>
        <v>780</v>
      </c>
      <c r="E25" s="13">
        <f t="shared" si="1"/>
        <v>4581</v>
      </c>
      <c r="F25" s="23">
        <f t="shared" si="2"/>
        <v>-3.2189999999999994</v>
      </c>
      <c r="G25" s="11"/>
      <c r="H25" s="18">
        <v>1055</v>
      </c>
      <c r="I25" s="18">
        <v>8816</v>
      </c>
      <c r="J25" s="28">
        <f t="shared" si="3"/>
        <v>-1.734</v>
      </c>
    </row>
    <row r="26" spans="1:10" ht="13.5">
      <c r="A26" s="5">
        <v>26</v>
      </c>
      <c r="B26" s="1">
        <v>544</v>
      </c>
      <c r="C26" s="2" t="s">
        <v>210</v>
      </c>
      <c r="D26" s="13">
        <f t="shared" si="0"/>
        <v>830</v>
      </c>
      <c r="E26" s="13">
        <f t="shared" si="1"/>
        <v>3783</v>
      </c>
      <c r="F26" s="23">
        <f t="shared" si="2"/>
        <v>-4.517000000000001</v>
      </c>
      <c r="G26" s="11"/>
      <c r="H26" s="18">
        <v>1024</v>
      </c>
      <c r="I26" s="18">
        <v>9998</v>
      </c>
      <c r="J26" s="28">
        <f t="shared" si="3"/>
        <v>-0.24200000000000088</v>
      </c>
    </row>
    <row r="27" spans="1:10" ht="13.5">
      <c r="A27" s="5">
        <v>27</v>
      </c>
      <c r="B27" s="1">
        <v>817</v>
      </c>
      <c r="C27" s="2" t="s">
        <v>5</v>
      </c>
      <c r="D27" s="13">
        <f t="shared" si="0"/>
        <v>797</v>
      </c>
      <c r="E27" s="13">
        <f t="shared" si="1"/>
        <v>6102</v>
      </c>
      <c r="F27" s="23">
        <f t="shared" si="2"/>
        <v>-1.8679999999999994</v>
      </c>
      <c r="G27" s="11"/>
      <c r="H27" s="18">
        <v>1006</v>
      </c>
      <c r="I27" s="18">
        <v>8874</v>
      </c>
      <c r="J27" s="28">
        <f t="shared" si="3"/>
        <v>-1.186</v>
      </c>
    </row>
    <row r="28" spans="1:10" ht="13.5">
      <c r="A28" s="5">
        <v>28</v>
      </c>
      <c r="B28" s="1">
        <v>818</v>
      </c>
      <c r="C28" s="2" t="s">
        <v>6</v>
      </c>
      <c r="D28" s="13">
        <f t="shared" si="0"/>
        <v>224</v>
      </c>
      <c r="E28" s="13">
        <f t="shared" si="1"/>
        <v>2548</v>
      </c>
      <c r="F28" s="23">
        <f t="shared" si="2"/>
        <v>0.30799999999999983</v>
      </c>
      <c r="G28" s="11"/>
      <c r="H28" s="18">
        <v>1013</v>
      </c>
      <c r="I28" s="18">
        <v>10219</v>
      </c>
      <c r="J28" s="28">
        <f t="shared" si="3"/>
        <v>0.08899999999999864</v>
      </c>
    </row>
    <row r="29" spans="1:10" ht="13.5">
      <c r="A29" s="5">
        <v>29</v>
      </c>
      <c r="B29" s="1">
        <v>820</v>
      </c>
      <c r="C29" s="20" t="s">
        <v>293</v>
      </c>
      <c r="D29" s="13">
        <f t="shared" si="0"/>
        <v>1885</v>
      </c>
      <c r="E29" s="13">
        <f t="shared" si="1"/>
        <v>17296</v>
      </c>
      <c r="F29" s="23">
        <f t="shared" si="2"/>
        <v>-1.554000000000002</v>
      </c>
      <c r="G29" s="11"/>
      <c r="H29" s="18"/>
      <c r="I29" s="18"/>
      <c r="J29" s="28"/>
    </row>
    <row r="30" spans="1:10" ht="13.5">
      <c r="A30" s="5">
        <v>30</v>
      </c>
      <c r="B30" s="1">
        <v>861</v>
      </c>
      <c r="C30" s="2" t="s">
        <v>0</v>
      </c>
      <c r="D30" s="13">
        <f t="shared" si="0"/>
        <v>1888</v>
      </c>
      <c r="E30" s="13">
        <f t="shared" si="1"/>
        <v>17364</v>
      </c>
      <c r="F30" s="23">
        <f t="shared" si="2"/>
        <v>-1.5159999999999982</v>
      </c>
      <c r="G30" s="11"/>
      <c r="H30" s="18">
        <v>1884</v>
      </c>
      <c r="I30" s="18">
        <v>16760</v>
      </c>
      <c r="J30" s="28">
        <f t="shared" si="3"/>
        <v>-2.0799999999999983</v>
      </c>
    </row>
    <row r="31" spans="1:10" ht="13.5">
      <c r="A31" s="5">
        <v>31</v>
      </c>
      <c r="B31" s="1">
        <v>862</v>
      </c>
      <c r="C31" s="2" t="s">
        <v>4</v>
      </c>
      <c r="D31" s="13">
        <f t="shared" si="0"/>
        <v>1835</v>
      </c>
      <c r="E31" s="13">
        <f t="shared" si="1"/>
        <v>14172</v>
      </c>
      <c r="F31" s="23">
        <f t="shared" si="2"/>
        <v>-4.178000000000001</v>
      </c>
      <c r="G31" s="11"/>
      <c r="H31" s="18">
        <v>1704</v>
      </c>
      <c r="I31" s="18">
        <v>9100</v>
      </c>
      <c r="J31" s="28">
        <f t="shared" si="3"/>
        <v>-7.9399999999999995</v>
      </c>
    </row>
    <row r="32" spans="1:10" ht="13.5">
      <c r="A32" s="5">
        <v>32</v>
      </c>
      <c r="B32" s="1">
        <v>863</v>
      </c>
      <c r="C32" s="2" t="s">
        <v>1</v>
      </c>
      <c r="D32" s="13">
        <f t="shared" si="0"/>
        <v>1864</v>
      </c>
      <c r="E32" s="13">
        <f t="shared" si="1"/>
        <v>16303</v>
      </c>
      <c r="F32" s="23">
        <f t="shared" si="2"/>
        <v>-2.3369999999999997</v>
      </c>
      <c r="G32" s="11"/>
      <c r="H32" s="18">
        <v>1747</v>
      </c>
      <c r="I32" s="18">
        <v>15316</v>
      </c>
      <c r="J32" s="28">
        <f t="shared" si="3"/>
        <v>-2.153999999999998</v>
      </c>
    </row>
    <row r="33" spans="1:10" ht="13.5">
      <c r="A33" s="5">
        <v>33</v>
      </c>
      <c r="B33" s="1">
        <v>864</v>
      </c>
      <c r="C33" s="2" t="s">
        <v>2</v>
      </c>
      <c r="D33" s="13">
        <f t="shared" si="0"/>
        <v>1828</v>
      </c>
      <c r="E33" s="13">
        <f t="shared" si="1"/>
        <v>14874</v>
      </c>
      <c r="F33" s="23">
        <f t="shared" si="2"/>
        <v>-3.4060000000000006</v>
      </c>
      <c r="G33" s="11"/>
      <c r="H33" s="18">
        <v>1739</v>
      </c>
      <c r="I33" s="18">
        <v>13081</v>
      </c>
      <c r="J33" s="28">
        <f t="shared" si="3"/>
        <v>-4.309000000000001</v>
      </c>
    </row>
    <row r="34" spans="1:10" ht="13.5">
      <c r="A34" s="5">
        <v>34</v>
      </c>
      <c r="B34" s="1">
        <v>865</v>
      </c>
      <c r="C34" s="20" t="s">
        <v>292</v>
      </c>
      <c r="D34" s="13">
        <f t="shared" si="0"/>
        <v>1892</v>
      </c>
      <c r="E34" s="13">
        <f t="shared" si="1"/>
        <v>18619</v>
      </c>
      <c r="F34" s="23">
        <f>(E34/1000-D34/100)</f>
        <v>-0.30100000000000193</v>
      </c>
      <c r="G34" s="11"/>
      <c r="H34" s="18"/>
      <c r="I34" s="18"/>
      <c r="J34" s="28"/>
    </row>
    <row r="35" spans="1:10" ht="13.5">
      <c r="A35" s="5">
        <v>35</v>
      </c>
      <c r="B35" s="1">
        <v>870</v>
      </c>
      <c r="C35" s="2" t="s">
        <v>3</v>
      </c>
      <c r="D35" s="13">
        <f t="shared" si="0"/>
        <v>1846</v>
      </c>
      <c r="E35" s="13">
        <f t="shared" si="1"/>
        <v>15211</v>
      </c>
      <c r="F35" s="23">
        <f t="shared" si="2"/>
        <v>-3.2490000000000006</v>
      </c>
      <c r="G35" s="11"/>
      <c r="H35" s="18">
        <v>1671</v>
      </c>
      <c r="I35" s="18">
        <v>13124</v>
      </c>
      <c r="J35" s="28">
        <f t="shared" si="3"/>
        <v>-3.5860000000000003</v>
      </c>
    </row>
    <row r="36" spans="1:10" ht="13.5">
      <c r="A36" s="5">
        <v>36</v>
      </c>
      <c r="B36" s="1"/>
      <c r="C36" s="2"/>
      <c r="D36" s="5"/>
      <c r="E36" s="5"/>
      <c r="F36" s="23"/>
      <c r="G36" s="11"/>
      <c r="H36" s="18"/>
      <c r="I36" s="18"/>
      <c r="J36" s="28"/>
    </row>
    <row r="37" spans="1:10" ht="15">
      <c r="A37" s="5">
        <v>37</v>
      </c>
      <c r="B37" s="1"/>
      <c r="C37" s="12" t="s">
        <v>191</v>
      </c>
      <c r="D37" s="10"/>
      <c r="E37" s="10"/>
      <c r="F37" s="21"/>
      <c r="G37" s="4"/>
      <c r="H37" s="18"/>
      <c r="I37" s="19"/>
      <c r="J37" s="26"/>
    </row>
    <row r="38" spans="1:10" ht="13.5">
      <c r="A38" s="5">
        <v>38</v>
      </c>
      <c r="B38" s="1"/>
      <c r="C38" s="2"/>
      <c r="D38" s="5"/>
      <c r="E38" s="5"/>
      <c r="F38" s="23"/>
      <c r="G38" s="11"/>
      <c r="H38" s="18"/>
      <c r="I38" s="18"/>
      <c r="J38" s="28"/>
    </row>
    <row r="39" spans="1:10" ht="13.5">
      <c r="A39" s="5">
        <v>39</v>
      </c>
      <c r="B39" s="1">
        <v>501</v>
      </c>
      <c r="C39" s="2" t="s">
        <v>71</v>
      </c>
      <c r="D39" s="13">
        <f aca="true" t="shared" si="4" ref="D39:D80">VLOOKUP(B39,sxoles_epalA,3)</f>
        <v>1444</v>
      </c>
      <c r="E39" s="13">
        <f aca="true" t="shared" si="5" ref="E39:E80">VLOOKUP(B39,sxoles_,3)</f>
        <v>12835</v>
      </c>
      <c r="F39" s="23">
        <f aca="true" t="shared" si="6" ref="F39:F63">(E39/1000-D39/100)</f>
        <v>-1.6049999999999986</v>
      </c>
      <c r="G39" s="11"/>
      <c r="H39" s="18">
        <v>1310</v>
      </c>
      <c r="I39" s="18">
        <v>12410</v>
      </c>
      <c r="J39" s="28">
        <f aca="true" t="shared" si="7" ref="J39:J62">(I39/1000-H39/100)</f>
        <v>-0.6899999999999995</v>
      </c>
    </row>
    <row r="40" spans="1:10" ht="13.5">
      <c r="A40" s="5">
        <v>40</v>
      </c>
      <c r="B40" s="1">
        <v>505</v>
      </c>
      <c r="C40" s="2" t="s">
        <v>101</v>
      </c>
      <c r="D40" s="13">
        <f t="shared" si="4"/>
        <v>1217</v>
      </c>
      <c r="E40" s="13">
        <f t="shared" si="5"/>
        <v>11607</v>
      </c>
      <c r="F40" s="23">
        <f t="shared" si="6"/>
        <v>-0.5630000000000006</v>
      </c>
      <c r="G40" s="11"/>
      <c r="H40" s="18">
        <v>1021</v>
      </c>
      <c r="I40" s="18">
        <v>10827</v>
      </c>
      <c r="J40" s="28">
        <f t="shared" si="7"/>
        <v>0.6169999999999991</v>
      </c>
    </row>
    <row r="41" spans="1:10" ht="13.5">
      <c r="A41" s="5">
        <v>41</v>
      </c>
      <c r="B41" s="1">
        <v>709</v>
      </c>
      <c r="C41" s="2" t="s">
        <v>173</v>
      </c>
      <c r="D41" s="13">
        <f t="shared" si="4"/>
        <v>836</v>
      </c>
      <c r="E41" s="13">
        <f t="shared" si="5"/>
        <v>7592</v>
      </c>
      <c r="F41" s="23">
        <f t="shared" si="6"/>
        <v>-0.7679999999999998</v>
      </c>
      <c r="G41" s="11"/>
      <c r="H41" s="18">
        <v>1074</v>
      </c>
      <c r="I41" s="18">
        <v>8917</v>
      </c>
      <c r="J41" s="28">
        <f t="shared" si="7"/>
        <v>-1.8230000000000004</v>
      </c>
    </row>
    <row r="42" spans="1:10" ht="13.5">
      <c r="A42" s="5">
        <v>42</v>
      </c>
      <c r="B42" s="1">
        <v>705</v>
      </c>
      <c r="C42" s="2" t="s">
        <v>186</v>
      </c>
      <c r="D42" s="13">
        <f t="shared" si="4"/>
        <v>941</v>
      </c>
      <c r="E42" s="13">
        <f t="shared" si="5"/>
        <v>8271</v>
      </c>
      <c r="F42" s="23">
        <f t="shared" si="6"/>
        <v>-1.1389999999999993</v>
      </c>
      <c r="G42" s="11"/>
      <c r="H42" s="18">
        <v>1165</v>
      </c>
      <c r="I42" s="18">
        <v>8689</v>
      </c>
      <c r="J42" s="28">
        <f t="shared" si="7"/>
        <v>-2.9610000000000003</v>
      </c>
    </row>
    <row r="43" spans="1:10" ht="13.5">
      <c r="A43" s="5">
        <v>43</v>
      </c>
      <c r="B43" s="1">
        <v>503</v>
      </c>
      <c r="C43" s="2" t="s">
        <v>83</v>
      </c>
      <c r="D43" s="13">
        <f t="shared" si="4"/>
        <v>1224</v>
      </c>
      <c r="E43" s="13">
        <f t="shared" si="5"/>
        <v>12417</v>
      </c>
      <c r="F43" s="23">
        <f t="shared" si="6"/>
        <v>0.1769999999999996</v>
      </c>
      <c r="G43" s="11"/>
      <c r="H43" s="18">
        <v>1001</v>
      </c>
      <c r="I43" s="18">
        <v>11780</v>
      </c>
      <c r="J43" s="28">
        <f t="shared" si="7"/>
        <v>1.7699999999999996</v>
      </c>
    </row>
    <row r="44" spans="1:10" ht="13.5">
      <c r="A44" s="5">
        <v>44</v>
      </c>
      <c r="B44" s="1">
        <v>507</v>
      </c>
      <c r="C44" s="2" t="s">
        <v>62</v>
      </c>
      <c r="D44" s="13">
        <f t="shared" si="4"/>
        <v>1528</v>
      </c>
      <c r="E44" s="13">
        <f t="shared" si="5"/>
        <v>13128</v>
      </c>
      <c r="F44" s="23">
        <f t="shared" si="6"/>
        <v>-2.1519999999999992</v>
      </c>
      <c r="G44" s="11"/>
      <c r="H44" s="18">
        <v>1446</v>
      </c>
      <c r="I44" s="18">
        <v>12875</v>
      </c>
      <c r="J44" s="28">
        <f t="shared" si="7"/>
        <v>-1.5850000000000009</v>
      </c>
    </row>
    <row r="45" spans="1:10" ht="13.5">
      <c r="A45" s="5">
        <v>45</v>
      </c>
      <c r="B45" s="1">
        <v>508</v>
      </c>
      <c r="C45" s="2" t="s">
        <v>219</v>
      </c>
      <c r="D45" s="13">
        <f t="shared" si="4"/>
        <v>844</v>
      </c>
      <c r="E45" s="13">
        <f t="shared" si="5"/>
        <v>6619</v>
      </c>
      <c r="F45" s="23">
        <f t="shared" si="6"/>
        <v>-1.8209999999999997</v>
      </c>
      <c r="G45" s="11"/>
      <c r="H45" s="18">
        <v>1048</v>
      </c>
      <c r="I45" s="18">
        <v>8608</v>
      </c>
      <c r="J45" s="28">
        <f t="shared" si="7"/>
        <v>-1.8719999999999999</v>
      </c>
    </row>
    <row r="46" spans="1:10" ht="13.5">
      <c r="A46" s="5">
        <v>46</v>
      </c>
      <c r="B46" s="1">
        <v>720</v>
      </c>
      <c r="C46" s="2" t="s">
        <v>58</v>
      </c>
      <c r="D46" s="13">
        <f t="shared" si="4"/>
        <v>1688</v>
      </c>
      <c r="E46" s="13">
        <f t="shared" si="5"/>
        <v>13444</v>
      </c>
      <c r="F46" s="23">
        <f t="shared" si="6"/>
        <v>-3.435999999999998</v>
      </c>
      <c r="G46" s="11"/>
      <c r="H46" s="18">
        <v>1542</v>
      </c>
      <c r="I46" s="18">
        <v>12608</v>
      </c>
      <c r="J46" s="28">
        <f t="shared" si="7"/>
        <v>-2.8119999999999994</v>
      </c>
    </row>
    <row r="47" spans="1:10" ht="13.5">
      <c r="A47" s="5">
        <v>47</v>
      </c>
      <c r="B47" s="1">
        <v>714</v>
      </c>
      <c r="C47" s="2" t="s">
        <v>56</v>
      </c>
      <c r="D47" s="13">
        <f t="shared" si="4"/>
        <v>1661</v>
      </c>
      <c r="E47" s="13">
        <f t="shared" si="5"/>
        <v>13326</v>
      </c>
      <c r="F47" s="23">
        <f t="shared" si="6"/>
        <v>-3.283999999999999</v>
      </c>
      <c r="G47" s="11"/>
      <c r="H47" s="18">
        <v>1582</v>
      </c>
      <c r="I47" s="18">
        <v>12790</v>
      </c>
      <c r="J47" s="28">
        <f t="shared" si="7"/>
        <v>-3.030000000000001</v>
      </c>
    </row>
    <row r="48" spans="1:10" ht="13.5">
      <c r="A48" s="5">
        <v>48</v>
      </c>
      <c r="B48" s="1">
        <v>722</v>
      </c>
      <c r="C48" s="2" t="s">
        <v>105</v>
      </c>
      <c r="D48" s="13">
        <f t="shared" si="4"/>
        <v>1471</v>
      </c>
      <c r="E48" s="13">
        <f t="shared" si="5"/>
        <v>10865</v>
      </c>
      <c r="F48" s="23">
        <f t="shared" si="6"/>
        <v>-3.8450000000000006</v>
      </c>
      <c r="G48" s="11"/>
      <c r="H48" s="18">
        <v>1358</v>
      </c>
      <c r="I48" s="18">
        <v>10901</v>
      </c>
      <c r="J48" s="28">
        <f t="shared" si="7"/>
        <v>-2.6790000000000003</v>
      </c>
    </row>
    <row r="49" spans="1:10" ht="13.5">
      <c r="A49" s="5">
        <v>49</v>
      </c>
      <c r="B49" s="1">
        <v>753</v>
      </c>
      <c r="C49" s="2" t="s">
        <v>209</v>
      </c>
      <c r="D49" s="13">
        <f t="shared" si="4"/>
        <v>1369</v>
      </c>
      <c r="E49" s="13">
        <f t="shared" si="5"/>
        <v>9788</v>
      </c>
      <c r="F49" s="23">
        <f t="shared" si="6"/>
        <v>-3.9019999999999992</v>
      </c>
      <c r="G49" s="11"/>
      <c r="H49" s="18">
        <v>1120</v>
      </c>
      <c r="I49" s="18">
        <v>8702</v>
      </c>
      <c r="J49" s="28">
        <f t="shared" si="7"/>
        <v>-2.4979999999999993</v>
      </c>
    </row>
    <row r="50" spans="1:10" ht="13.5">
      <c r="A50" s="5">
        <v>50</v>
      </c>
      <c r="B50" s="1">
        <v>713</v>
      </c>
      <c r="C50" s="2" t="s">
        <v>50</v>
      </c>
      <c r="D50" s="13">
        <f t="shared" si="4"/>
        <v>1607</v>
      </c>
      <c r="E50" s="13">
        <f t="shared" si="5"/>
        <v>13703</v>
      </c>
      <c r="F50" s="23">
        <f t="shared" si="6"/>
        <v>-2.367000000000001</v>
      </c>
      <c r="G50" s="11"/>
      <c r="H50" s="18">
        <v>1528</v>
      </c>
      <c r="I50" s="18">
        <v>13079</v>
      </c>
      <c r="J50" s="28">
        <f t="shared" si="7"/>
        <v>-2.2009999999999987</v>
      </c>
    </row>
    <row r="51" spans="1:10" ht="13.5">
      <c r="A51" s="5">
        <v>51</v>
      </c>
      <c r="B51" s="1">
        <v>711</v>
      </c>
      <c r="C51" s="2" t="s">
        <v>21</v>
      </c>
      <c r="D51" s="13">
        <f t="shared" si="4"/>
        <v>1737</v>
      </c>
      <c r="E51" s="13">
        <f t="shared" si="5"/>
        <v>15135</v>
      </c>
      <c r="F51" s="23">
        <f t="shared" si="6"/>
        <v>-2.235000000000001</v>
      </c>
      <c r="G51" s="11"/>
      <c r="H51" s="18">
        <v>1717</v>
      </c>
      <c r="I51" s="18">
        <v>14637</v>
      </c>
      <c r="J51" s="28">
        <f t="shared" si="7"/>
        <v>-2.5330000000000013</v>
      </c>
    </row>
    <row r="52" spans="1:10" ht="13.5">
      <c r="A52" s="5">
        <v>52</v>
      </c>
      <c r="B52" s="1">
        <v>712</v>
      </c>
      <c r="C52" s="2" t="s">
        <v>31</v>
      </c>
      <c r="D52" s="13">
        <f t="shared" si="4"/>
        <v>1669</v>
      </c>
      <c r="E52" s="13">
        <f t="shared" si="5"/>
        <v>14551</v>
      </c>
      <c r="F52" s="23">
        <f t="shared" si="6"/>
        <v>-2.139000000000001</v>
      </c>
      <c r="G52" s="11"/>
      <c r="H52" s="18">
        <v>1653</v>
      </c>
      <c r="I52" s="18">
        <v>13949</v>
      </c>
      <c r="J52" s="28">
        <f t="shared" si="7"/>
        <v>-2.5810000000000013</v>
      </c>
    </row>
    <row r="53" spans="1:10" ht="13.5">
      <c r="A53" s="5">
        <v>53</v>
      </c>
      <c r="B53" s="1">
        <v>727</v>
      </c>
      <c r="C53" s="2" t="s">
        <v>103</v>
      </c>
      <c r="D53" s="13">
        <f t="shared" si="4"/>
        <v>1315</v>
      </c>
      <c r="E53" s="13">
        <f t="shared" si="5"/>
        <v>10694</v>
      </c>
      <c r="F53" s="23">
        <f t="shared" si="6"/>
        <v>-2.4559999999999995</v>
      </c>
      <c r="G53" s="11"/>
      <c r="H53" s="18">
        <v>1134</v>
      </c>
      <c r="I53" s="18">
        <v>10028</v>
      </c>
      <c r="J53" s="28">
        <f t="shared" si="7"/>
        <v>-1.3119999999999994</v>
      </c>
    </row>
    <row r="54" spans="1:10" ht="13.5">
      <c r="A54" s="5">
        <v>54</v>
      </c>
      <c r="B54" s="1">
        <v>506</v>
      </c>
      <c r="C54" s="2" t="s">
        <v>119</v>
      </c>
      <c r="D54" s="13">
        <f t="shared" si="4"/>
        <v>1232</v>
      </c>
      <c r="E54" s="13">
        <f t="shared" si="5"/>
        <v>10001</v>
      </c>
      <c r="F54" s="23">
        <f t="shared" si="6"/>
        <v>-2.319000000000001</v>
      </c>
      <c r="G54" s="11"/>
      <c r="H54" s="18">
        <v>1061</v>
      </c>
      <c r="I54" s="18">
        <v>9538</v>
      </c>
      <c r="J54" s="28">
        <f t="shared" si="7"/>
        <v>-1.0719999999999992</v>
      </c>
    </row>
    <row r="55" spans="1:10" ht="13.5">
      <c r="A55" s="5">
        <v>55</v>
      </c>
      <c r="B55" s="1">
        <v>735</v>
      </c>
      <c r="C55" s="2" t="s">
        <v>183</v>
      </c>
      <c r="D55" s="13">
        <f t="shared" si="4"/>
        <v>879</v>
      </c>
      <c r="E55" s="13">
        <f t="shared" si="5"/>
        <v>7643</v>
      </c>
      <c r="F55" s="23">
        <f t="shared" si="6"/>
        <v>-1.1469999999999994</v>
      </c>
      <c r="G55" s="11"/>
      <c r="H55" s="18">
        <v>1000</v>
      </c>
      <c r="I55" s="18">
        <v>8866</v>
      </c>
      <c r="J55" s="28">
        <f t="shared" si="7"/>
        <v>-1.1340000000000003</v>
      </c>
    </row>
    <row r="56" spans="1:10" ht="13.5">
      <c r="A56" s="5">
        <v>56</v>
      </c>
      <c r="B56" s="1">
        <v>723</v>
      </c>
      <c r="C56" s="2" t="s">
        <v>102</v>
      </c>
      <c r="D56" s="13">
        <f t="shared" si="4"/>
        <v>1352</v>
      </c>
      <c r="E56" s="13">
        <f t="shared" si="5"/>
        <v>11020</v>
      </c>
      <c r="F56" s="23">
        <f t="shared" si="6"/>
        <v>-2.5</v>
      </c>
      <c r="G56" s="11"/>
      <c r="H56" s="18">
        <v>1203</v>
      </c>
      <c r="I56" s="18">
        <v>10658</v>
      </c>
      <c r="J56" s="28">
        <f t="shared" si="7"/>
        <v>-1.3719999999999999</v>
      </c>
    </row>
    <row r="57" spans="1:10" ht="13.5">
      <c r="A57" s="5">
        <v>57</v>
      </c>
      <c r="B57" s="1">
        <v>529</v>
      </c>
      <c r="C57" s="2" t="s">
        <v>180</v>
      </c>
      <c r="D57" s="13">
        <f t="shared" si="4"/>
        <v>948</v>
      </c>
      <c r="E57" s="13">
        <f t="shared" si="5"/>
        <v>7047</v>
      </c>
      <c r="F57" s="23">
        <f t="shared" si="6"/>
        <v>-2.4330000000000007</v>
      </c>
      <c r="G57" s="11"/>
      <c r="H57" s="18">
        <v>1022</v>
      </c>
      <c r="I57" s="18">
        <v>8730</v>
      </c>
      <c r="J57" s="28">
        <f t="shared" si="7"/>
        <v>-1.4900000000000002</v>
      </c>
    </row>
    <row r="58" spans="1:10" ht="13.5">
      <c r="A58" s="5">
        <v>58</v>
      </c>
      <c r="B58" s="1">
        <v>530</v>
      </c>
      <c r="C58" s="2" t="s">
        <v>223</v>
      </c>
      <c r="D58" s="13">
        <f t="shared" si="4"/>
        <v>864</v>
      </c>
      <c r="E58" s="13">
        <f t="shared" si="5"/>
        <v>5726</v>
      </c>
      <c r="F58" s="23">
        <f t="shared" si="6"/>
        <v>-2.9140000000000006</v>
      </c>
      <c r="G58" s="11"/>
      <c r="H58" s="18">
        <v>1044</v>
      </c>
      <c r="I58" s="18">
        <v>9652</v>
      </c>
      <c r="J58" s="28">
        <f t="shared" si="7"/>
        <v>-0.7880000000000003</v>
      </c>
    </row>
    <row r="59" spans="1:10" ht="13.5">
      <c r="A59" s="5">
        <v>59</v>
      </c>
      <c r="B59" s="1">
        <v>736</v>
      </c>
      <c r="C59" s="2" t="s">
        <v>169</v>
      </c>
      <c r="D59" s="13">
        <f t="shared" si="4"/>
        <v>1041</v>
      </c>
      <c r="E59" s="13">
        <f t="shared" si="5"/>
        <v>6578</v>
      </c>
      <c r="F59" s="23">
        <f t="shared" si="6"/>
        <v>-3.832</v>
      </c>
      <c r="G59" s="11"/>
      <c r="H59" s="18">
        <v>1014</v>
      </c>
      <c r="I59" s="18">
        <v>8842</v>
      </c>
      <c r="J59" s="28">
        <f t="shared" si="7"/>
        <v>-1.298</v>
      </c>
    </row>
    <row r="60" spans="1:10" ht="13.5">
      <c r="A60" s="5">
        <v>60</v>
      </c>
      <c r="B60" s="1">
        <v>725</v>
      </c>
      <c r="C60" s="2" t="s">
        <v>122</v>
      </c>
      <c r="D60" s="13">
        <f t="shared" si="4"/>
        <v>1336</v>
      </c>
      <c r="E60" s="13">
        <f t="shared" si="5"/>
        <v>9878</v>
      </c>
      <c r="F60" s="23">
        <f t="shared" si="6"/>
        <v>-3.4819999999999993</v>
      </c>
      <c r="G60" s="11"/>
      <c r="H60" s="18">
        <v>1261</v>
      </c>
      <c r="I60" s="18">
        <v>9395</v>
      </c>
      <c r="J60" s="28">
        <f t="shared" si="7"/>
        <v>-3.215</v>
      </c>
    </row>
    <row r="61" spans="1:10" ht="13.5">
      <c r="A61" s="5">
        <v>61</v>
      </c>
      <c r="B61" s="1">
        <v>586</v>
      </c>
      <c r="C61" s="2" t="s">
        <v>166</v>
      </c>
      <c r="D61" s="13">
        <f t="shared" si="4"/>
        <v>962</v>
      </c>
      <c r="E61" s="13">
        <f t="shared" si="5"/>
        <v>5888</v>
      </c>
      <c r="F61" s="23">
        <f t="shared" si="6"/>
        <v>-3.7319999999999993</v>
      </c>
      <c r="G61" s="11"/>
      <c r="H61" s="18">
        <v>1000</v>
      </c>
      <c r="I61" s="18">
        <v>8871</v>
      </c>
      <c r="J61" s="28">
        <f t="shared" si="7"/>
        <v>-1.1289999999999996</v>
      </c>
    </row>
    <row r="62" spans="1:10" ht="13.5">
      <c r="A62" s="5">
        <v>62</v>
      </c>
      <c r="B62" s="1">
        <v>644</v>
      </c>
      <c r="C62" s="2" t="s">
        <v>158</v>
      </c>
      <c r="D62" s="13">
        <f t="shared" si="4"/>
        <v>994</v>
      </c>
      <c r="E62" s="13">
        <f t="shared" si="5"/>
        <v>7284</v>
      </c>
      <c r="F62" s="23">
        <f t="shared" si="6"/>
        <v>-2.6559999999999997</v>
      </c>
      <c r="G62" s="11"/>
      <c r="H62" s="18">
        <v>1079</v>
      </c>
      <c r="I62" s="18">
        <v>9261</v>
      </c>
      <c r="J62" s="28">
        <f t="shared" si="7"/>
        <v>-1.529</v>
      </c>
    </row>
    <row r="63" spans="1:10" ht="13.5">
      <c r="A63" s="5">
        <v>63</v>
      </c>
      <c r="B63" s="1">
        <v>697</v>
      </c>
      <c r="C63" s="2" t="s">
        <v>151</v>
      </c>
      <c r="D63" s="13">
        <f t="shared" si="4"/>
        <v>779</v>
      </c>
      <c r="E63" s="13">
        <f t="shared" si="5"/>
        <v>5042</v>
      </c>
      <c r="F63" s="23">
        <f t="shared" si="6"/>
        <v>-2.748</v>
      </c>
      <c r="G63" s="11"/>
      <c r="H63" s="18"/>
      <c r="I63" s="18">
        <v>8738</v>
      </c>
      <c r="J63" s="28"/>
    </row>
    <row r="64" spans="1:10" ht="13.5">
      <c r="A64" s="5">
        <v>64</v>
      </c>
      <c r="B64" s="1">
        <v>627</v>
      </c>
      <c r="C64" s="2" t="s">
        <v>39</v>
      </c>
      <c r="D64" s="13">
        <f t="shared" si="4"/>
        <v>1608</v>
      </c>
      <c r="E64" s="13">
        <f t="shared" si="5"/>
        <v>14355</v>
      </c>
      <c r="F64" s="23">
        <f aca="true" t="shared" si="8" ref="F64:F80">(E64/1000-D64/100)</f>
        <v>-1.7249999999999979</v>
      </c>
      <c r="G64" s="11"/>
      <c r="H64" s="18">
        <v>1326</v>
      </c>
      <c r="I64" s="18">
        <v>13935</v>
      </c>
      <c r="J64" s="28">
        <f aca="true" t="shared" si="9" ref="J64:J80">(I64/1000-H64/100)</f>
        <v>0.6750000000000007</v>
      </c>
    </row>
    <row r="65" spans="1:10" ht="13.5">
      <c r="A65" s="5">
        <v>65</v>
      </c>
      <c r="B65" s="1">
        <v>724</v>
      </c>
      <c r="C65" s="2" t="s">
        <v>164</v>
      </c>
      <c r="D65" s="13">
        <f t="shared" si="4"/>
        <v>1063</v>
      </c>
      <c r="E65" s="13">
        <f t="shared" si="5"/>
        <v>5504</v>
      </c>
      <c r="F65" s="23">
        <f t="shared" si="8"/>
        <v>-5.126000000000001</v>
      </c>
      <c r="G65" s="11"/>
      <c r="H65" s="18">
        <v>1025</v>
      </c>
      <c r="I65" s="18">
        <v>9040</v>
      </c>
      <c r="J65" s="28">
        <f t="shared" si="9"/>
        <v>-1.2100000000000009</v>
      </c>
    </row>
    <row r="66" spans="1:10" ht="13.5">
      <c r="A66" s="5">
        <v>66</v>
      </c>
      <c r="B66" s="1">
        <v>480</v>
      </c>
      <c r="C66" s="2" t="s">
        <v>57</v>
      </c>
      <c r="D66" s="13">
        <f t="shared" si="4"/>
        <v>1303</v>
      </c>
      <c r="E66" s="13">
        <f t="shared" si="5"/>
        <v>13897</v>
      </c>
      <c r="F66" s="23">
        <f t="shared" si="8"/>
        <v>0.8670000000000009</v>
      </c>
      <c r="G66" s="11"/>
      <c r="H66" s="18">
        <v>1151</v>
      </c>
      <c r="I66" s="18">
        <v>13491</v>
      </c>
      <c r="J66" s="28">
        <f t="shared" si="9"/>
        <v>1.9809999999999999</v>
      </c>
    </row>
    <row r="67" spans="1:10" ht="13.5">
      <c r="A67" s="5">
        <v>67</v>
      </c>
      <c r="B67" s="1">
        <v>728</v>
      </c>
      <c r="C67" s="2" t="s">
        <v>110</v>
      </c>
      <c r="D67" s="13">
        <f t="shared" si="4"/>
        <v>1409</v>
      </c>
      <c r="E67" s="13">
        <f t="shared" si="5"/>
        <v>11012</v>
      </c>
      <c r="F67" s="23">
        <f t="shared" si="8"/>
        <v>-3.0779999999999994</v>
      </c>
      <c r="G67" s="11"/>
      <c r="H67" s="18">
        <v>1264</v>
      </c>
      <c r="I67" s="18">
        <v>10123</v>
      </c>
      <c r="J67" s="28">
        <f t="shared" si="9"/>
        <v>-2.5170000000000012</v>
      </c>
    </row>
    <row r="68" spans="1:10" ht="13.5">
      <c r="A68" s="5">
        <v>68</v>
      </c>
      <c r="B68" s="1">
        <v>710</v>
      </c>
      <c r="C68" s="2" t="s">
        <v>220</v>
      </c>
      <c r="D68" s="13">
        <f t="shared" si="4"/>
        <v>814</v>
      </c>
      <c r="E68" s="13">
        <f t="shared" si="5"/>
        <v>6241</v>
      </c>
      <c r="F68" s="23">
        <f t="shared" si="8"/>
        <v>-1.899000000000001</v>
      </c>
      <c r="G68" s="11"/>
      <c r="H68" s="18">
        <v>1017</v>
      </c>
      <c r="I68" s="18">
        <v>8818</v>
      </c>
      <c r="J68" s="28">
        <f t="shared" si="9"/>
        <v>-1.3520000000000003</v>
      </c>
    </row>
    <row r="69" spans="1:10" ht="13.5">
      <c r="A69" s="5">
        <v>69</v>
      </c>
      <c r="B69" s="1">
        <v>532</v>
      </c>
      <c r="C69" s="2" t="s">
        <v>174</v>
      </c>
      <c r="D69" s="13">
        <f t="shared" si="4"/>
        <v>1092</v>
      </c>
      <c r="E69" s="13">
        <f t="shared" si="5"/>
        <v>5884</v>
      </c>
      <c r="F69" s="23">
        <f t="shared" si="8"/>
        <v>-5.036</v>
      </c>
      <c r="G69" s="11"/>
      <c r="H69" s="18">
        <v>1013</v>
      </c>
      <c r="I69" s="18">
        <v>9129</v>
      </c>
      <c r="J69" s="28">
        <f t="shared" si="9"/>
        <v>-1.0010000000000012</v>
      </c>
    </row>
    <row r="70" spans="1:10" ht="13.5">
      <c r="A70" s="5">
        <v>70</v>
      </c>
      <c r="B70" s="1">
        <v>721</v>
      </c>
      <c r="C70" s="2" t="s">
        <v>148</v>
      </c>
      <c r="D70" s="13">
        <f t="shared" si="4"/>
        <v>947</v>
      </c>
      <c r="E70" s="13">
        <f t="shared" si="5"/>
        <v>868</v>
      </c>
      <c r="F70" s="23">
        <f t="shared" si="8"/>
        <v>-8.602</v>
      </c>
      <c r="G70" s="11"/>
      <c r="H70" s="18">
        <v>1050</v>
      </c>
      <c r="I70" s="18">
        <v>9228</v>
      </c>
      <c r="J70" s="28">
        <f t="shared" si="9"/>
        <v>-1.2720000000000002</v>
      </c>
    </row>
    <row r="71" spans="1:10" ht="13.5">
      <c r="A71" s="5">
        <v>71</v>
      </c>
      <c r="B71" s="1">
        <v>516</v>
      </c>
      <c r="C71" s="2" t="s">
        <v>112</v>
      </c>
      <c r="D71" s="13">
        <f t="shared" si="4"/>
        <v>1700</v>
      </c>
      <c r="E71" s="13">
        <f t="shared" si="5"/>
        <v>10865</v>
      </c>
      <c r="F71" s="23">
        <f t="shared" si="8"/>
        <v>-6.135</v>
      </c>
      <c r="G71" s="11"/>
      <c r="H71" s="18">
        <v>1522</v>
      </c>
      <c r="I71" s="18">
        <v>10208</v>
      </c>
      <c r="J71" s="28">
        <f t="shared" si="9"/>
        <v>-5.0120000000000005</v>
      </c>
    </row>
    <row r="72" spans="1:10" ht="13.5">
      <c r="A72" s="5">
        <v>72</v>
      </c>
      <c r="B72" s="1">
        <v>817</v>
      </c>
      <c r="C72" s="2" t="s">
        <v>5</v>
      </c>
      <c r="D72" s="13">
        <f t="shared" si="4"/>
        <v>797</v>
      </c>
      <c r="E72" s="13">
        <f t="shared" si="5"/>
        <v>6102</v>
      </c>
      <c r="F72" s="23">
        <f t="shared" si="8"/>
        <v>-1.8679999999999994</v>
      </c>
      <c r="G72" s="11"/>
      <c r="H72" s="18">
        <v>1006</v>
      </c>
      <c r="I72" s="18">
        <v>8874</v>
      </c>
      <c r="J72" s="28">
        <f t="shared" si="9"/>
        <v>-1.186</v>
      </c>
    </row>
    <row r="73" spans="1:10" ht="13.5">
      <c r="A73" s="5">
        <v>73</v>
      </c>
      <c r="B73" s="1">
        <v>818</v>
      </c>
      <c r="C73" s="2" t="s">
        <v>6</v>
      </c>
      <c r="D73" s="13">
        <f t="shared" si="4"/>
        <v>224</v>
      </c>
      <c r="E73" s="13">
        <f t="shared" si="5"/>
        <v>2548</v>
      </c>
      <c r="F73" s="23">
        <f t="shared" si="8"/>
        <v>0.30799999999999983</v>
      </c>
      <c r="G73" s="11"/>
      <c r="H73" s="18">
        <v>1013</v>
      </c>
      <c r="I73" s="18">
        <v>10219</v>
      </c>
      <c r="J73" s="28">
        <f t="shared" si="9"/>
        <v>0.08899999999999864</v>
      </c>
    </row>
    <row r="74" spans="1:10" ht="13.5">
      <c r="A74" s="5">
        <v>74</v>
      </c>
      <c r="B74" s="1">
        <v>820</v>
      </c>
      <c r="C74" s="20" t="s">
        <v>293</v>
      </c>
      <c r="D74" s="13">
        <f t="shared" si="4"/>
        <v>1885</v>
      </c>
      <c r="E74" s="13">
        <f t="shared" si="5"/>
        <v>17296</v>
      </c>
      <c r="F74" s="23">
        <f>(E74/1000-D74/100)</f>
        <v>-1.554000000000002</v>
      </c>
      <c r="G74" s="11"/>
      <c r="H74" s="18"/>
      <c r="I74" s="18"/>
      <c r="J74" s="28"/>
    </row>
    <row r="75" spans="1:10" ht="13.5">
      <c r="A75" s="5">
        <v>75</v>
      </c>
      <c r="B75" s="1">
        <v>861</v>
      </c>
      <c r="C75" s="2" t="s">
        <v>0</v>
      </c>
      <c r="D75" s="13">
        <f t="shared" si="4"/>
        <v>1888</v>
      </c>
      <c r="E75" s="13">
        <f t="shared" si="5"/>
        <v>17364</v>
      </c>
      <c r="F75" s="23">
        <f t="shared" si="8"/>
        <v>-1.5159999999999982</v>
      </c>
      <c r="G75" s="11"/>
      <c r="H75" s="18">
        <v>1884</v>
      </c>
      <c r="I75" s="18">
        <v>16760</v>
      </c>
      <c r="J75" s="28">
        <f t="shared" si="9"/>
        <v>-2.0799999999999983</v>
      </c>
    </row>
    <row r="76" spans="1:10" ht="13.5">
      <c r="A76" s="5">
        <v>76</v>
      </c>
      <c r="B76" s="1">
        <v>862</v>
      </c>
      <c r="C76" s="2" t="s">
        <v>4</v>
      </c>
      <c r="D76" s="13">
        <f t="shared" si="4"/>
        <v>1835</v>
      </c>
      <c r="E76" s="13">
        <f t="shared" si="5"/>
        <v>14172</v>
      </c>
      <c r="F76" s="23">
        <f t="shared" si="8"/>
        <v>-4.178000000000001</v>
      </c>
      <c r="G76" s="11"/>
      <c r="H76" s="18">
        <v>1704</v>
      </c>
      <c r="I76" s="18">
        <v>9100</v>
      </c>
      <c r="J76" s="28">
        <f t="shared" si="9"/>
        <v>-7.9399999999999995</v>
      </c>
    </row>
    <row r="77" spans="1:10" ht="13.5">
      <c r="A77" s="5">
        <v>77</v>
      </c>
      <c r="B77" s="1">
        <v>863</v>
      </c>
      <c r="C77" s="2" t="s">
        <v>1</v>
      </c>
      <c r="D77" s="13">
        <f t="shared" si="4"/>
        <v>1864</v>
      </c>
      <c r="E77" s="13">
        <f t="shared" si="5"/>
        <v>16303</v>
      </c>
      <c r="F77" s="23">
        <f t="shared" si="8"/>
        <v>-2.3369999999999997</v>
      </c>
      <c r="G77" s="11"/>
      <c r="H77" s="18">
        <v>1747</v>
      </c>
      <c r="I77" s="18">
        <v>15316</v>
      </c>
      <c r="J77" s="28">
        <f t="shared" si="9"/>
        <v>-2.153999999999998</v>
      </c>
    </row>
    <row r="78" spans="1:10" ht="13.5">
      <c r="A78" s="5">
        <v>78</v>
      </c>
      <c r="B78" s="1">
        <v>864</v>
      </c>
      <c r="C78" s="2" t="s">
        <v>2</v>
      </c>
      <c r="D78" s="13">
        <f t="shared" si="4"/>
        <v>1828</v>
      </c>
      <c r="E78" s="13">
        <f t="shared" si="5"/>
        <v>14874</v>
      </c>
      <c r="F78" s="23">
        <f t="shared" si="8"/>
        <v>-3.4060000000000006</v>
      </c>
      <c r="G78" s="11"/>
      <c r="H78" s="18">
        <v>1739</v>
      </c>
      <c r="I78" s="18">
        <v>13081</v>
      </c>
      <c r="J78" s="28">
        <f t="shared" si="9"/>
        <v>-4.309000000000001</v>
      </c>
    </row>
    <row r="79" spans="1:10" ht="13.5">
      <c r="A79" s="5">
        <v>79</v>
      </c>
      <c r="B79" s="1">
        <v>865</v>
      </c>
      <c r="C79" s="20" t="s">
        <v>292</v>
      </c>
      <c r="D79" s="13">
        <f t="shared" si="4"/>
        <v>1892</v>
      </c>
      <c r="E79" s="13">
        <f t="shared" si="5"/>
        <v>18619</v>
      </c>
      <c r="F79" s="23">
        <f>(E79/1000-D79/100)</f>
        <v>-0.30100000000000193</v>
      </c>
      <c r="G79" s="11"/>
      <c r="H79" s="18"/>
      <c r="I79" s="18"/>
      <c r="J79" s="28"/>
    </row>
    <row r="80" spans="1:10" ht="13.5">
      <c r="A80" s="5">
        <v>80</v>
      </c>
      <c r="B80" s="1">
        <v>870</v>
      </c>
      <c r="C80" s="2" t="s">
        <v>3</v>
      </c>
      <c r="D80" s="13">
        <f t="shared" si="4"/>
        <v>1846</v>
      </c>
      <c r="E80" s="13">
        <f t="shared" si="5"/>
        <v>15211</v>
      </c>
      <c r="F80" s="23">
        <f t="shared" si="8"/>
        <v>-3.2490000000000006</v>
      </c>
      <c r="G80" s="11"/>
      <c r="H80" s="18">
        <v>1671</v>
      </c>
      <c r="I80" s="18">
        <v>13124</v>
      </c>
      <c r="J80" s="28">
        <f t="shared" si="9"/>
        <v>-3.5860000000000003</v>
      </c>
    </row>
    <row r="81" spans="1:10" ht="13.5">
      <c r="A81" s="5">
        <v>81</v>
      </c>
      <c r="B81" s="1"/>
      <c r="C81" s="2"/>
      <c r="D81" s="5"/>
      <c r="E81" s="5"/>
      <c r="F81" s="23"/>
      <c r="G81" s="11"/>
      <c r="H81" s="18"/>
      <c r="I81" s="18"/>
      <c r="J81" s="28"/>
    </row>
    <row r="82" spans="1:10" ht="15">
      <c r="A82" s="5">
        <v>82</v>
      </c>
      <c r="B82" s="1"/>
      <c r="C82" s="12" t="s">
        <v>192</v>
      </c>
      <c r="D82" s="10"/>
      <c r="E82" s="10"/>
      <c r="F82" s="21"/>
      <c r="G82" s="4"/>
      <c r="H82" s="18"/>
      <c r="I82" s="19"/>
      <c r="J82" s="26"/>
    </row>
    <row r="83" spans="1:10" ht="13.5">
      <c r="A83" s="5">
        <v>83</v>
      </c>
      <c r="B83" s="1"/>
      <c r="C83" s="2"/>
      <c r="D83" s="5"/>
      <c r="E83" s="5"/>
      <c r="F83" s="23"/>
      <c r="G83" s="11"/>
      <c r="H83" s="18"/>
      <c r="I83" s="18"/>
      <c r="J83" s="28"/>
    </row>
    <row r="84" spans="1:10" ht="13.5">
      <c r="A84" s="5">
        <v>84</v>
      </c>
      <c r="B84" s="1">
        <v>495</v>
      </c>
      <c r="C84" s="2" t="s">
        <v>154</v>
      </c>
      <c r="D84" s="13">
        <f aca="true" t="shared" si="10" ref="D84:D112">VLOOKUP(B84,sxoles_epalA,3)</f>
        <v>1222</v>
      </c>
      <c r="E84" s="13">
        <f aca="true" t="shared" si="11" ref="E84:E112">VLOOKUP(B84,sxoles_,3)</f>
        <v>6746</v>
      </c>
      <c r="F84" s="23">
        <f aca="true" t="shared" si="12" ref="F84:F103">(E84/1000-D84/100)</f>
        <v>-5.474</v>
      </c>
      <c r="G84" s="11"/>
      <c r="H84" s="18">
        <v>1023</v>
      </c>
      <c r="I84" s="18">
        <v>9057</v>
      </c>
      <c r="J84" s="28">
        <f aca="true" t="shared" si="13" ref="J84:J102">(I84/1000-H84/100)</f>
        <v>-1.173</v>
      </c>
    </row>
    <row r="85" spans="1:10" ht="13.5">
      <c r="A85" s="5">
        <v>85</v>
      </c>
      <c r="B85" s="1">
        <v>493</v>
      </c>
      <c r="C85" s="2" t="s">
        <v>161</v>
      </c>
      <c r="D85" s="13">
        <f t="shared" si="10"/>
        <v>1245</v>
      </c>
      <c r="E85" s="13">
        <f t="shared" si="11"/>
        <v>6862</v>
      </c>
      <c r="F85" s="23">
        <f t="shared" si="12"/>
        <v>-5.587999999999999</v>
      </c>
      <c r="G85" s="11"/>
      <c r="H85" s="18">
        <v>1002</v>
      </c>
      <c r="I85" s="18">
        <v>9046</v>
      </c>
      <c r="J85" s="28">
        <f t="shared" si="13"/>
        <v>-0.9740000000000002</v>
      </c>
    </row>
    <row r="86" spans="1:10" ht="13.5">
      <c r="A86" s="5">
        <v>86</v>
      </c>
      <c r="B86" s="1">
        <v>491</v>
      </c>
      <c r="C86" s="2" t="s">
        <v>175</v>
      </c>
      <c r="D86" s="13">
        <f t="shared" si="10"/>
        <v>1321</v>
      </c>
      <c r="E86" s="13">
        <f t="shared" si="11"/>
        <v>7318</v>
      </c>
      <c r="F86" s="23">
        <f t="shared" si="12"/>
        <v>-5.892000000000001</v>
      </c>
      <c r="G86" s="11"/>
      <c r="H86" s="18">
        <v>1042</v>
      </c>
      <c r="I86" s="18">
        <v>8780</v>
      </c>
      <c r="J86" s="28">
        <f t="shared" si="13"/>
        <v>-1.6400000000000006</v>
      </c>
    </row>
    <row r="87" spans="1:10" ht="13.5">
      <c r="A87" s="5">
        <v>87</v>
      </c>
      <c r="B87" s="1">
        <v>498</v>
      </c>
      <c r="C87" s="2" t="s">
        <v>182</v>
      </c>
      <c r="D87" s="13">
        <f t="shared" si="10"/>
        <v>1273</v>
      </c>
      <c r="E87" s="13">
        <f t="shared" si="11"/>
        <v>8161</v>
      </c>
      <c r="F87" s="23">
        <f t="shared" si="12"/>
        <v>-4.569000000000001</v>
      </c>
      <c r="G87" s="11"/>
      <c r="H87" s="18">
        <v>1000</v>
      </c>
      <c r="I87" s="18">
        <v>8904</v>
      </c>
      <c r="J87" s="28">
        <f t="shared" si="13"/>
        <v>-1.096</v>
      </c>
    </row>
    <row r="88" spans="1:10" ht="13.5">
      <c r="A88" s="5">
        <v>88</v>
      </c>
      <c r="B88" s="1">
        <v>489</v>
      </c>
      <c r="C88" s="2" t="s">
        <v>181</v>
      </c>
      <c r="D88" s="13">
        <f t="shared" si="10"/>
        <v>1339</v>
      </c>
      <c r="E88" s="13">
        <f t="shared" si="11"/>
        <v>8472</v>
      </c>
      <c r="F88" s="23">
        <f t="shared" si="12"/>
        <v>-4.918000000000001</v>
      </c>
      <c r="G88" s="11"/>
      <c r="H88" s="18">
        <v>1000</v>
      </c>
      <c r="I88" s="18">
        <v>8855</v>
      </c>
      <c r="J88" s="28">
        <f t="shared" si="13"/>
        <v>-1.1449999999999996</v>
      </c>
    </row>
    <row r="89" spans="1:10" ht="13.5">
      <c r="A89" s="5">
        <v>89</v>
      </c>
      <c r="B89" s="1">
        <v>487</v>
      </c>
      <c r="C89" s="2" t="s">
        <v>134</v>
      </c>
      <c r="D89" s="13">
        <f t="shared" si="10"/>
        <v>1532</v>
      </c>
      <c r="E89" s="13">
        <f t="shared" si="11"/>
        <v>10143</v>
      </c>
      <c r="F89" s="23">
        <f t="shared" si="12"/>
        <v>-5.177</v>
      </c>
      <c r="G89" s="11"/>
      <c r="H89" s="18">
        <v>1264</v>
      </c>
      <c r="I89" s="18">
        <v>9605</v>
      </c>
      <c r="J89" s="28">
        <f t="shared" si="13"/>
        <v>-3.035</v>
      </c>
    </row>
    <row r="90" spans="1:10" ht="13.5">
      <c r="A90" s="5">
        <v>90</v>
      </c>
      <c r="B90" s="1">
        <v>483</v>
      </c>
      <c r="C90" s="2" t="s">
        <v>72</v>
      </c>
      <c r="D90" s="13">
        <f t="shared" si="10"/>
        <v>1758</v>
      </c>
      <c r="E90" s="13">
        <f t="shared" si="11"/>
        <v>12896</v>
      </c>
      <c r="F90" s="23">
        <f t="shared" si="12"/>
        <v>-4.6839999999999975</v>
      </c>
      <c r="G90" s="11"/>
      <c r="H90" s="18">
        <v>1566</v>
      </c>
      <c r="I90" s="18">
        <v>12154</v>
      </c>
      <c r="J90" s="28">
        <f t="shared" si="13"/>
        <v>-3.5060000000000002</v>
      </c>
    </row>
    <row r="91" spans="1:10" ht="13.5">
      <c r="A91" s="5">
        <v>91</v>
      </c>
      <c r="B91" s="1">
        <v>499</v>
      </c>
      <c r="C91" s="2" t="s">
        <v>129</v>
      </c>
      <c r="D91" s="13">
        <f t="shared" si="10"/>
        <v>1602</v>
      </c>
      <c r="E91" s="13">
        <f t="shared" si="11"/>
        <v>10361</v>
      </c>
      <c r="F91" s="23">
        <f t="shared" si="12"/>
        <v>-5.658999999999999</v>
      </c>
      <c r="G91" s="11"/>
      <c r="H91" s="18">
        <v>1309</v>
      </c>
      <c r="I91" s="18">
        <v>9829</v>
      </c>
      <c r="J91" s="28">
        <f t="shared" si="13"/>
        <v>-3.2609999999999992</v>
      </c>
    </row>
    <row r="92" spans="1:10" ht="13.5">
      <c r="A92" s="5">
        <v>92</v>
      </c>
      <c r="B92" s="1">
        <v>497</v>
      </c>
      <c r="C92" s="2" t="s">
        <v>61</v>
      </c>
      <c r="D92" s="13">
        <f t="shared" si="10"/>
        <v>1818</v>
      </c>
      <c r="E92" s="13">
        <f t="shared" si="11"/>
        <v>13388</v>
      </c>
      <c r="F92" s="23">
        <f t="shared" si="12"/>
        <v>-4.792</v>
      </c>
      <c r="G92" s="11"/>
      <c r="H92" s="18">
        <v>1658</v>
      </c>
      <c r="I92" s="18">
        <v>13171</v>
      </c>
      <c r="J92" s="28">
        <f t="shared" si="13"/>
        <v>-3.408999999999999</v>
      </c>
    </row>
    <row r="93" spans="1:10" ht="13.5">
      <c r="A93" s="5">
        <v>93</v>
      </c>
      <c r="B93" s="1">
        <v>720</v>
      </c>
      <c r="C93" s="2" t="s">
        <v>58</v>
      </c>
      <c r="D93" s="13">
        <f t="shared" si="10"/>
        <v>1688</v>
      </c>
      <c r="E93" s="13">
        <f t="shared" si="11"/>
        <v>13444</v>
      </c>
      <c r="F93" s="23">
        <f t="shared" si="12"/>
        <v>-3.435999999999998</v>
      </c>
      <c r="G93" s="11"/>
      <c r="H93" s="18">
        <v>1542</v>
      </c>
      <c r="I93" s="18">
        <v>12608</v>
      </c>
      <c r="J93" s="28">
        <f t="shared" si="13"/>
        <v>-2.8119999999999994</v>
      </c>
    </row>
    <row r="94" spans="1:10" ht="13.5">
      <c r="A94" s="5">
        <v>94</v>
      </c>
      <c r="B94" s="1">
        <v>714</v>
      </c>
      <c r="C94" s="2" t="s">
        <v>56</v>
      </c>
      <c r="D94" s="13">
        <f t="shared" si="10"/>
        <v>1661</v>
      </c>
      <c r="E94" s="13">
        <f t="shared" si="11"/>
        <v>13326</v>
      </c>
      <c r="F94" s="23">
        <f t="shared" si="12"/>
        <v>-3.283999999999999</v>
      </c>
      <c r="G94" s="11"/>
      <c r="H94" s="18">
        <v>1582</v>
      </c>
      <c r="I94" s="18">
        <v>12790</v>
      </c>
      <c r="J94" s="28">
        <f t="shared" si="13"/>
        <v>-3.030000000000001</v>
      </c>
    </row>
    <row r="95" spans="1:10" ht="13.5">
      <c r="A95" s="5">
        <v>95</v>
      </c>
      <c r="B95" s="1">
        <v>722</v>
      </c>
      <c r="C95" s="2" t="s">
        <v>105</v>
      </c>
      <c r="D95" s="13">
        <f t="shared" si="10"/>
        <v>1471</v>
      </c>
      <c r="E95" s="13">
        <f t="shared" si="11"/>
        <v>10865</v>
      </c>
      <c r="F95" s="23">
        <f t="shared" si="12"/>
        <v>-3.8450000000000006</v>
      </c>
      <c r="G95" s="11"/>
      <c r="H95" s="18">
        <v>1358</v>
      </c>
      <c r="I95" s="18">
        <v>10901</v>
      </c>
      <c r="J95" s="28">
        <f t="shared" si="13"/>
        <v>-2.6790000000000003</v>
      </c>
    </row>
    <row r="96" spans="1:10" ht="13.5">
      <c r="A96" s="5">
        <v>96</v>
      </c>
      <c r="B96" s="1">
        <v>753</v>
      </c>
      <c r="C96" s="2" t="s">
        <v>209</v>
      </c>
      <c r="D96" s="13">
        <f t="shared" si="10"/>
        <v>1369</v>
      </c>
      <c r="E96" s="13">
        <f t="shared" si="11"/>
        <v>9788</v>
      </c>
      <c r="F96" s="23">
        <f t="shared" si="12"/>
        <v>-3.9019999999999992</v>
      </c>
      <c r="G96" s="11"/>
      <c r="H96" s="18">
        <v>1120</v>
      </c>
      <c r="I96" s="18">
        <v>8702</v>
      </c>
      <c r="J96" s="28">
        <f t="shared" si="13"/>
        <v>-2.4979999999999993</v>
      </c>
    </row>
    <row r="97" spans="1:10" ht="13.5">
      <c r="A97" s="5">
        <v>97</v>
      </c>
      <c r="B97" s="1">
        <v>512</v>
      </c>
      <c r="C97" s="2" t="s">
        <v>75</v>
      </c>
      <c r="D97" s="13">
        <f t="shared" si="10"/>
        <v>1751</v>
      </c>
      <c r="E97" s="13">
        <f t="shared" si="11"/>
        <v>12999</v>
      </c>
      <c r="F97" s="23">
        <f t="shared" si="12"/>
        <v>-4.511000000000001</v>
      </c>
      <c r="G97" s="11"/>
      <c r="H97" s="18">
        <v>1598</v>
      </c>
      <c r="I97" s="18">
        <v>12167</v>
      </c>
      <c r="J97" s="28">
        <f t="shared" si="13"/>
        <v>-3.8130000000000006</v>
      </c>
    </row>
    <row r="98" spans="1:10" ht="13.5">
      <c r="A98" s="5">
        <v>98</v>
      </c>
      <c r="B98" s="1">
        <v>724</v>
      </c>
      <c r="C98" s="2" t="s">
        <v>164</v>
      </c>
      <c r="D98" s="13">
        <f t="shared" si="10"/>
        <v>1063</v>
      </c>
      <c r="E98" s="13">
        <f t="shared" si="11"/>
        <v>5504</v>
      </c>
      <c r="F98" s="23">
        <f t="shared" si="12"/>
        <v>-5.126000000000001</v>
      </c>
      <c r="G98" s="11"/>
      <c r="H98" s="18">
        <v>1025</v>
      </c>
      <c r="I98" s="18">
        <v>9040</v>
      </c>
      <c r="J98" s="28">
        <f t="shared" si="13"/>
        <v>-1.2100000000000009</v>
      </c>
    </row>
    <row r="99" spans="1:10" ht="13.5">
      <c r="A99" s="5">
        <v>99</v>
      </c>
      <c r="B99" s="1">
        <v>532</v>
      </c>
      <c r="C99" s="2" t="s">
        <v>174</v>
      </c>
      <c r="D99" s="13">
        <f t="shared" si="10"/>
        <v>1092</v>
      </c>
      <c r="E99" s="13">
        <f t="shared" si="11"/>
        <v>5884</v>
      </c>
      <c r="F99" s="23">
        <f t="shared" si="12"/>
        <v>-5.036</v>
      </c>
      <c r="G99" s="11"/>
      <c r="H99" s="18">
        <v>1013</v>
      </c>
      <c r="I99" s="18">
        <v>9129</v>
      </c>
      <c r="J99" s="28">
        <f t="shared" si="13"/>
        <v>-1.0010000000000012</v>
      </c>
    </row>
    <row r="100" spans="1:10" ht="13.5">
      <c r="A100" s="5">
        <v>100</v>
      </c>
      <c r="B100" s="1">
        <v>721</v>
      </c>
      <c r="C100" s="2" t="s">
        <v>148</v>
      </c>
      <c r="D100" s="13">
        <f t="shared" si="10"/>
        <v>947</v>
      </c>
      <c r="E100" s="13">
        <f t="shared" si="11"/>
        <v>868</v>
      </c>
      <c r="F100" s="23">
        <f t="shared" si="12"/>
        <v>-8.602</v>
      </c>
      <c r="G100" s="11"/>
      <c r="H100" s="18">
        <v>1050</v>
      </c>
      <c r="I100" s="18">
        <v>9228</v>
      </c>
      <c r="J100" s="28">
        <f t="shared" si="13"/>
        <v>-1.2720000000000002</v>
      </c>
    </row>
    <row r="101" spans="1:10" ht="13.5">
      <c r="A101" s="5">
        <v>101</v>
      </c>
      <c r="B101" s="1">
        <v>516</v>
      </c>
      <c r="C101" s="2" t="s">
        <v>112</v>
      </c>
      <c r="D101" s="13">
        <f t="shared" si="10"/>
        <v>1700</v>
      </c>
      <c r="E101" s="13">
        <f t="shared" si="11"/>
        <v>10865</v>
      </c>
      <c r="F101" s="23">
        <f t="shared" si="12"/>
        <v>-6.135</v>
      </c>
      <c r="G101" s="11"/>
      <c r="H101" s="18">
        <v>1522</v>
      </c>
      <c r="I101" s="18">
        <v>10208</v>
      </c>
      <c r="J101" s="28">
        <f t="shared" si="13"/>
        <v>-5.0120000000000005</v>
      </c>
    </row>
    <row r="102" spans="1:10" ht="13.5">
      <c r="A102" s="5">
        <v>102</v>
      </c>
      <c r="B102" s="1">
        <v>644</v>
      </c>
      <c r="C102" s="2" t="s">
        <v>158</v>
      </c>
      <c r="D102" s="13">
        <f t="shared" si="10"/>
        <v>994</v>
      </c>
      <c r="E102" s="13">
        <f t="shared" si="11"/>
        <v>7284</v>
      </c>
      <c r="F102" s="23">
        <f t="shared" si="12"/>
        <v>-2.6559999999999997</v>
      </c>
      <c r="G102" s="11"/>
      <c r="H102" s="18">
        <v>1079</v>
      </c>
      <c r="I102" s="18">
        <v>9261</v>
      </c>
      <c r="J102" s="28">
        <f t="shared" si="13"/>
        <v>-1.529</v>
      </c>
    </row>
    <row r="103" spans="1:10" ht="13.5">
      <c r="A103" s="5">
        <v>103</v>
      </c>
      <c r="B103" s="1">
        <v>697</v>
      </c>
      <c r="C103" s="2" t="s">
        <v>151</v>
      </c>
      <c r="D103" s="13">
        <f t="shared" si="10"/>
        <v>779</v>
      </c>
      <c r="E103" s="13">
        <f t="shared" si="11"/>
        <v>5042</v>
      </c>
      <c r="F103" s="23">
        <f t="shared" si="12"/>
        <v>-2.748</v>
      </c>
      <c r="G103" s="11"/>
      <c r="H103" s="18"/>
      <c r="I103" s="18">
        <v>8738</v>
      </c>
      <c r="J103" s="28"/>
    </row>
    <row r="104" spans="1:10" ht="13.5">
      <c r="A104" s="5">
        <v>104</v>
      </c>
      <c r="B104" s="1">
        <v>817</v>
      </c>
      <c r="C104" s="2" t="s">
        <v>5</v>
      </c>
      <c r="D104" s="13">
        <f t="shared" si="10"/>
        <v>797</v>
      </c>
      <c r="E104" s="13">
        <f t="shared" si="11"/>
        <v>6102</v>
      </c>
      <c r="F104" s="23">
        <f aca="true" t="shared" si="14" ref="F104:F112">(E104/1000-D104/100)</f>
        <v>-1.8679999999999994</v>
      </c>
      <c r="G104" s="11"/>
      <c r="H104" s="18">
        <v>1006</v>
      </c>
      <c r="I104" s="18">
        <v>8874</v>
      </c>
      <c r="J104" s="28">
        <f aca="true" t="shared" si="15" ref="J104:J112">(I104/1000-H104/100)</f>
        <v>-1.186</v>
      </c>
    </row>
    <row r="105" spans="1:10" ht="13.5">
      <c r="A105" s="5">
        <v>105</v>
      </c>
      <c r="B105" s="1">
        <v>818</v>
      </c>
      <c r="C105" s="2" t="s">
        <v>6</v>
      </c>
      <c r="D105" s="13">
        <f t="shared" si="10"/>
        <v>224</v>
      </c>
      <c r="E105" s="13">
        <f t="shared" si="11"/>
        <v>2548</v>
      </c>
      <c r="F105" s="23">
        <f t="shared" si="14"/>
        <v>0.30799999999999983</v>
      </c>
      <c r="G105" s="11"/>
      <c r="H105" s="18">
        <v>1013</v>
      </c>
      <c r="I105" s="18">
        <v>10219</v>
      </c>
      <c r="J105" s="28">
        <f t="shared" si="15"/>
        <v>0.08899999999999864</v>
      </c>
    </row>
    <row r="106" spans="1:10" ht="13.5">
      <c r="A106" s="5">
        <v>106</v>
      </c>
      <c r="B106" s="1">
        <v>820</v>
      </c>
      <c r="C106" s="20" t="s">
        <v>293</v>
      </c>
      <c r="D106" s="13">
        <f t="shared" si="10"/>
        <v>1885</v>
      </c>
      <c r="E106" s="13">
        <f t="shared" si="11"/>
        <v>17296</v>
      </c>
      <c r="F106" s="23">
        <f t="shared" si="14"/>
        <v>-1.554000000000002</v>
      </c>
      <c r="G106" s="11"/>
      <c r="H106" s="18"/>
      <c r="I106" s="18"/>
      <c r="J106" s="28"/>
    </row>
    <row r="107" spans="1:10" ht="13.5">
      <c r="A107" s="5">
        <v>107</v>
      </c>
      <c r="B107" s="1">
        <v>861</v>
      </c>
      <c r="C107" s="2" t="s">
        <v>0</v>
      </c>
      <c r="D107" s="13">
        <f t="shared" si="10"/>
        <v>1888</v>
      </c>
      <c r="E107" s="13">
        <f t="shared" si="11"/>
        <v>17364</v>
      </c>
      <c r="F107" s="23">
        <f t="shared" si="14"/>
        <v>-1.5159999999999982</v>
      </c>
      <c r="G107" s="11"/>
      <c r="H107" s="18">
        <v>1884</v>
      </c>
      <c r="I107" s="18">
        <v>16760</v>
      </c>
      <c r="J107" s="28">
        <f t="shared" si="15"/>
        <v>-2.0799999999999983</v>
      </c>
    </row>
    <row r="108" spans="1:10" ht="13.5">
      <c r="A108" s="5">
        <v>108</v>
      </c>
      <c r="B108" s="1">
        <v>862</v>
      </c>
      <c r="C108" s="2" t="s">
        <v>4</v>
      </c>
      <c r="D108" s="13">
        <f t="shared" si="10"/>
        <v>1835</v>
      </c>
      <c r="E108" s="13">
        <f t="shared" si="11"/>
        <v>14172</v>
      </c>
      <c r="F108" s="23">
        <f t="shared" si="14"/>
        <v>-4.178000000000001</v>
      </c>
      <c r="G108" s="11"/>
      <c r="H108" s="18">
        <v>1704</v>
      </c>
      <c r="I108" s="18">
        <v>9100</v>
      </c>
      <c r="J108" s="28">
        <f t="shared" si="15"/>
        <v>-7.9399999999999995</v>
      </c>
    </row>
    <row r="109" spans="1:10" ht="13.5">
      <c r="A109" s="5">
        <v>109</v>
      </c>
      <c r="B109" s="1">
        <v>863</v>
      </c>
      <c r="C109" s="2" t="s">
        <v>1</v>
      </c>
      <c r="D109" s="13">
        <f t="shared" si="10"/>
        <v>1864</v>
      </c>
      <c r="E109" s="13">
        <f t="shared" si="11"/>
        <v>16303</v>
      </c>
      <c r="F109" s="23">
        <f t="shared" si="14"/>
        <v>-2.3369999999999997</v>
      </c>
      <c r="G109" s="11"/>
      <c r="H109" s="18">
        <v>1747</v>
      </c>
      <c r="I109" s="18">
        <v>15316</v>
      </c>
      <c r="J109" s="28">
        <f t="shared" si="15"/>
        <v>-2.153999999999998</v>
      </c>
    </row>
    <row r="110" spans="1:10" ht="13.5">
      <c r="A110" s="5">
        <v>110</v>
      </c>
      <c r="B110" s="1">
        <v>864</v>
      </c>
      <c r="C110" s="2" t="s">
        <v>2</v>
      </c>
      <c r="D110" s="13">
        <f t="shared" si="10"/>
        <v>1828</v>
      </c>
      <c r="E110" s="13">
        <f t="shared" si="11"/>
        <v>14874</v>
      </c>
      <c r="F110" s="23">
        <f t="shared" si="14"/>
        <v>-3.4060000000000006</v>
      </c>
      <c r="G110" s="11"/>
      <c r="H110" s="18">
        <v>1739</v>
      </c>
      <c r="I110" s="18">
        <v>13081</v>
      </c>
      <c r="J110" s="28">
        <f t="shared" si="15"/>
        <v>-4.309000000000001</v>
      </c>
    </row>
    <row r="111" spans="1:10" ht="13.5">
      <c r="A111" s="5">
        <v>111</v>
      </c>
      <c r="B111" s="1">
        <v>865</v>
      </c>
      <c r="C111" s="20" t="s">
        <v>292</v>
      </c>
      <c r="D111" s="13">
        <f t="shared" si="10"/>
        <v>1892</v>
      </c>
      <c r="E111" s="13">
        <f t="shared" si="11"/>
        <v>18619</v>
      </c>
      <c r="F111" s="23">
        <f t="shared" si="14"/>
        <v>-0.30100000000000193</v>
      </c>
      <c r="G111" s="11"/>
      <c r="H111" s="18"/>
      <c r="I111" s="18"/>
      <c r="J111" s="28"/>
    </row>
    <row r="112" spans="1:10" ht="13.5">
      <c r="A112" s="5">
        <v>112</v>
      </c>
      <c r="B112" s="1">
        <v>870</v>
      </c>
      <c r="C112" s="2" t="s">
        <v>3</v>
      </c>
      <c r="D112" s="13">
        <f t="shared" si="10"/>
        <v>1846</v>
      </c>
      <c r="E112" s="13">
        <f t="shared" si="11"/>
        <v>15211</v>
      </c>
      <c r="F112" s="23">
        <f t="shared" si="14"/>
        <v>-3.2490000000000006</v>
      </c>
      <c r="G112" s="11"/>
      <c r="H112" s="18">
        <v>1671</v>
      </c>
      <c r="I112" s="18">
        <v>13124</v>
      </c>
      <c r="J112" s="28">
        <f t="shared" si="15"/>
        <v>-3.5860000000000003</v>
      </c>
    </row>
    <row r="113" spans="1:10" ht="13.5">
      <c r="A113" s="5">
        <v>113</v>
      </c>
      <c r="B113" s="1"/>
      <c r="C113" s="2"/>
      <c r="D113" s="13"/>
      <c r="E113" s="13"/>
      <c r="F113" s="23"/>
      <c r="G113" s="11"/>
      <c r="H113" s="18"/>
      <c r="I113" s="18"/>
      <c r="J113" s="28"/>
    </row>
    <row r="114" spans="1:10" ht="15">
      <c r="A114" s="5">
        <v>114</v>
      </c>
      <c r="B114" s="1"/>
      <c r="C114" s="12" t="s">
        <v>193</v>
      </c>
      <c r="D114" s="13"/>
      <c r="E114" s="13"/>
      <c r="F114" s="21"/>
      <c r="G114" s="4"/>
      <c r="H114" s="18"/>
      <c r="I114" s="19"/>
      <c r="J114" s="26"/>
    </row>
    <row r="115" spans="1:10" ht="13.5">
      <c r="A115" s="5">
        <v>115</v>
      </c>
      <c r="B115" s="1"/>
      <c r="C115" s="2"/>
      <c r="D115" s="13"/>
      <c r="E115" s="13"/>
      <c r="F115" s="23"/>
      <c r="G115" s="11"/>
      <c r="H115" s="18"/>
      <c r="I115" s="18"/>
      <c r="J115" s="28"/>
    </row>
    <row r="116" spans="1:10" ht="13.5">
      <c r="A116" s="5">
        <v>116</v>
      </c>
      <c r="B116" s="1">
        <v>703</v>
      </c>
      <c r="C116" s="2" t="s">
        <v>172</v>
      </c>
      <c r="D116" s="13">
        <f aca="true" t="shared" si="16" ref="D116:D133">VLOOKUP(B116,sxoles_epalA,3)</f>
        <v>788</v>
      </c>
      <c r="E116" s="13">
        <f aca="true" t="shared" si="17" ref="E116:E133">VLOOKUP(B116,sxoles_,3)</f>
        <v>5465</v>
      </c>
      <c r="F116" s="23">
        <f aca="true" t="shared" si="18" ref="F116:F124">(E116/1000-D116/100)</f>
        <v>-2.415</v>
      </c>
      <c r="G116" s="11"/>
      <c r="H116" s="18">
        <v>1022</v>
      </c>
      <c r="I116" s="18">
        <v>9272</v>
      </c>
      <c r="J116" s="28">
        <f aca="true" t="shared" si="19" ref="J116:J122">(I116/1000-H116/100)</f>
        <v>-0.9480000000000004</v>
      </c>
    </row>
    <row r="117" spans="1:10" ht="13.5">
      <c r="A117" s="5">
        <v>117</v>
      </c>
      <c r="B117" s="1">
        <v>522</v>
      </c>
      <c r="C117" s="2" t="s">
        <v>185</v>
      </c>
      <c r="D117" s="13">
        <f t="shared" si="16"/>
        <v>750</v>
      </c>
      <c r="E117" s="13">
        <f t="shared" si="17"/>
        <v>6542</v>
      </c>
      <c r="F117" s="23">
        <f t="shared" si="18"/>
        <v>-0.9580000000000002</v>
      </c>
      <c r="G117" s="11"/>
      <c r="H117" s="18">
        <v>1032</v>
      </c>
      <c r="I117" s="18">
        <v>9134</v>
      </c>
      <c r="J117" s="28">
        <f t="shared" si="19"/>
        <v>-1.186</v>
      </c>
    </row>
    <row r="118" spans="1:10" ht="13.5">
      <c r="A118" s="5">
        <v>118</v>
      </c>
      <c r="B118" s="1">
        <v>592</v>
      </c>
      <c r="C118" s="2" t="s">
        <v>167</v>
      </c>
      <c r="D118" s="13">
        <f t="shared" si="16"/>
        <v>746</v>
      </c>
      <c r="E118" s="13">
        <f t="shared" si="17"/>
        <v>975</v>
      </c>
      <c r="F118" s="23">
        <f t="shared" si="18"/>
        <v>-6.485</v>
      </c>
      <c r="G118" s="11"/>
      <c r="H118" s="18">
        <v>1063</v>
      </c>
      <c r="I118" s="18">
        <v>9460</v>
      </c>
      <c r="J118" s="28">
        <f t="shared" si="19"/>
        <v>-1.17</v>
      </c>
    </row>
    <row r="119" spans="1:10" ht="13.5">
      <c r="A119" s="5">
        <v>119</v>
      </c>
      <c r="B119" s="1">
        <v>521</v>
      </c>
      <c r="C119" s="2" t="s">
        <v>8</v>
      </c>
      <c r="D119" s="13">
        <f t="shared" si="16"/>
        <v>1670</v>
      </c>
      <c r="E119" s="13">
        <f t="shared" si="17"/>
        <v>18158</v>
      </c>
      <c r="F119" s="23">
        <f t="shared" si="18"/>
        <v>1.458000000000002</v>
      </c>
      <c r="G119" s="11"/>
      <c r="H119" s="18">
        <v>1701</v>
      </c>
      <c r="I119" s="18">
        <v>17808</v>
      </c>
      <c r="J119" s="28">
        <f t="shared" si="19"/>
        <v>0.7979999999999983</v>
      </c>
    </row>
    <row r="120" spans="1:10" ht="13.5">
      <c r="A120" s="5">
        <v>120</v>
      </c>
      <c r="B120" s="1">
        <v>517</v>
      </c>
      <c r="C120" s="2" t="s">
        <v>66</v>
      </c>
      <c r="D120" s="13">
        <f t="shared" si="16"/>
        <v>1085</v>
      </c>
      <c r="E120" s="13">
        <f t="shared" si="17"/>
        <v>11566</v>
      </c>
      <c r="F120" s="23">
        <f t="shared" si="18"/>
        <v>0.7160000000000011</v>
      </c>
      <c r="G120" s="11"/>
      <c r="H120" s="18">
        <v>1251</v>
      </c>
      <c r="I120" s="18">
        <v>11390</v>
      </c>
      <c r="J120" s="28">
        <f t="shared" si="19"/>
        <v>-1.1199999999999992</v>
      </c>
    </row>
    <row r="121" spans="1:10" ht="13.5">
      <c r="A121" s="5">
        <v>121</v>
      </c>
      <c r="B121" s="1">
        <v>519</v>
      </c>
      <c r="C121" s="2" t="s">
        <v>7</v>
      </c>
      <c r="D121" s="13">
        <f t="shared" si="16"/>
        <v>1561</v>
      </c>
      <c r="E121" s="13">
        <f t="shared" si="17"/>
        <v>19395</v>
      </c>
      <c r="F121" s="23">
        <f t="shared" si="18"/>
        <v>3.785</v>
      </c>
      <c r="G121" s="11"/>
      <c r="H121" s="18">
        <v>1279</v>
      </c>
      <c r="I121" s="18">
        <v>19487</v>
      </c>
      <c r="J121" s="28">
        <f t="shared" si="19"/>
        <v>6.696999999999999</v>
      </c>
    </row>
    <row r="122" spans="1:10" ht="13.5">
      <c r="A122" s="5">
        <v>122</v>
      </c>
      <c r="B122" s="1">
        <v>750</v>
      </c>
      <c r="C122" s="2" t="s">
        <v>208</v>
      </c>
      <c r="D122" s="13">
        <f t="shared" si="16"/>
        <v>742</v>
      </c>
      <c r="E122" s="13">
        <f t="shared" si="17"/>
        <v>15311</v>
      </c>
      <c r="F122" s="23">
        <f t="shared" si="18"/>
        <v>7.891</v>
      </c>
      <c r="G122" s="11"/>
      <c r="H122" s="18">
        <v>1259</v>
      </c>
      <c r="I122" s="18">
        <v>13389</v>
      </c>
      <c r="J122" s="28">
        <f t="shared" si="19"/>
        <v>0.7989999999999995</v>
      </c>
    </row>
    <row r="123" spans="1:10" ht="13.5">
      <c r="A123" s="5">
        <v>123</v>
      </c>
      <c r="B123" s="1">
        <v>523</v>
      </c>
      <c r="C123" s="2" t="s">
        <v>90</v>
      </c>
      <c r="D123" s="13">
        <f t="shared" si="16"/>
        <v>1284</v>
      </c>
      <c r="E123" s="13">
        <f t="shared" si="17"/>
        <v>6199</v>
      </c>
      <c r="F123" s="23">
        <f t="shared" si="18"/>
        <v>-6.641</v>
      </c>
      <c r="G123" s="11"/>
      <c r="H123" s="18"/>
      <c r="I123" s="18">
        <v>12067</v>
      </c>
      <c r="J123" s="28"/>
    </row>
    <row r="124" spans="1:10" ht="13.5">
      <c r="A124" s="5">
        <v>124</v>
      </c>
      <c r="B124" s="1">
        <v>738</v>
      </c>
      <c r="C124" s="2" t="s">
        <v>88</v>
      </c>
      <c r="D124" s="13"/>
      <c r="E124" s="13">
        <f t="shared" si="17"/>
        <v>7330</v>
      </c>
      <c r="F124" s="23">
        <f t="shared" si="18"/>
        <v>7.33</v>
      </c>
      <c r="G124" s="11"/>
      <c r="H124" s="18"/>
      <c r="I124" s="18">
        <v>11339</v>
      </c>
      <c r="J124" s="28"/>
    </row>
    <row r="125" spans="1:10" ht="13.5">
      <c r="A125" s="5">
        <v>125</v>
      </c>
      <c r="B125" s="1">
        <v>520</v>
      </c>
      <c r="C125" s="2" t="s">
        <v>10</v>
      </c>
      <c r="D125" s="13">
        <f t="shared" si="16"/>
        <v>764</v>
      </c>
      <c r="E125" s="13">
        <f t="shared" si="17"/>
        <v>14722</v>
      </c>
      <c r="F125" s="23">
        <f aca="true" t="shared" si="20" ref="F125:F133">(E125/1000-D125/100)</f>
        <v>7.082</v>
      </c>
      <c r="G125" s="11"/>
      <c r="H125" s="18">
        <v>1635</v>
      </c>
      <c r="I125" s="18">
        <v>12570</v>
      </c>
      <c r="J125" s="28">
        <f>(I125/1000-H125/100)</f>
        <v>-3.780000000000001</v>
      </c>
    </row>
    <row r="126" spans="1:10" ht="13.5">
      <c r="A126" s="5">
        <v>126</v>
      </c>
      <c r="B126" s="1">
        <v>518</v>
      </c>
      <c r="C126" s="2" t="s">
        <v>67</v>
      </c>
      <c r="D126" s="13">
        <f t="shared" si="16"/>
        <v>782</v>
      </c>
      <c r="E126" s="13">
        <f t="shared" si="17"/>
        <v>12651</v>
      </c>
      <c r="F126" s="23">
        <f t="shared" si="20"/>
        <v>4.8309999999999995</v>
      </c>
      <c r="G126" s="11"/>
      <c r="H126" s="18">
        <v>1245</v>
      </c>
      <c r="I126" s="18">
        <v>11980</v>
      </c>
      <c r="J126" s="28">
        <f>(I126/1000-H126/100)</f>
        <v>-0.46999999999999886</v>
      </c>
    </row>
    <row r="127" spans="1:10" ht="13.5">
      <c r="A127" s="5">
        <v>127</v>
      </c>
      <c r="B127" s="1">
        <v>696</v>
      </c>
      <c r="C127" s="2" t="s">
        <v>106</v>
      </c>
      <c r="D127" s="13">
        <f t="shared" si="16"/>
        <v>83</v>
      </c>
      <c r="E127" s="13">
        <f t="shared" si="17"/>
        <v>10318</v>
      </c>
      <c r="F127" s="23">
        <f t="shared" si="20"/>
        <v>9.488</v>
      </c>
      <c r="G127" s="11"/>
      <c r="H127" s="18"/>
      <c r="I127" s="18">
        <v>10335</v>
      </c>
      <c r="J127" s="28"/>
    </row>
    <row r="128" spans="1:10" ht="13.5">
      <c r="A128" s="5">
        <v>128</v>
      </c>
      <c r="B128" s="1">
        <v>730</v>
      </c>
      <c r="C128" s="2" t="s">
        <v>87</v>
      </c>
      <c r="D128" s="13">
        <f t="shared" si="16"/>
        <v>445</v>
      </c>
      <c r="E128" s="13">
        <f t="shared" si="17"/>
        <v>11519</v>
      </c>
      <c r="F128" s="23">
        <f t="shared" si="20"/>
        <v>7.069</v>
      </c>
      <c r="G128" s="11"/>
      <c r="H128" s="18">
        <v>1016</v>
      </c>
      <c r="I128" s="18">
        <v>11209</v>
      </c>
      <c r="J128" s="28">
        <f>(I128/1000-H128/100)</f>
        <v>1.0489999999999995</v>
      </c>
    </row>
    <row r="129" spans="1:10" ht="13.5">
      <c r="A129" s="5">
        <v>129</v>
      </c>
      <c r="B129" s="1">
        <v>741</v>
      </c>
      <c r="C129" s="2" t="s">
        <v>92</v>
      </c>
      <c r="D129" s="13">
        <f t="shared" si="16"/>
        <v>24</v>
      </c>
      <c r="E129" s="13">
        <f t="shared" si="17"/>
        <v>11196</v>
      </c>
      <c r="F129" s="23">
        <f t="shared" si="20"/>
        <v>10.956</v>
      </c>
      <c r="G129" s="11"/>
      <c r="H129" s="18">
        <v>1006</v>
      </c>
      <c r="I129" s="18">
        <v>10878</v>
      </c>
      <c r="J129" s="28">
        <f>(I129/1000-H129/100)</f>
        <v>0.8179999999999996</v>
      </c>
    </row>
    <row r="130" spans="1:10" ht="13.5">
      <c r="A130" s="5">
        <v>130</v>
      </c>
      <c r="B130" s="1">
        <v>602</v>
      </c>
      <c r="C130" s="2" t="s">
        <v>108</v>
      </c>
      <c r="D130" s="13">
        <f t="shared" si="16"/>
        <v>859</v>
      </c>
      <c r="E130" s="13">
        <f t="shared" si="17"/>
        <v>10945</v>
      </c>
      <c r="F130" s="23">
        <f t="shared" si="20"/>
        <v>2.3550000000000004</v>
      </c>
      <c r="G130" s="11"/>
      <c r="H130" s="18"/>
      <c r="I130" s="18">
        <v>10607</v>
      </c>
      <c r="J130" s="28"/>
    </row>
    <row r="131" spans="1:10" ht="13.5">
      <c r="A131" s="5">
        <v>131</v>
      </c>
      <c r="B131" s="1">
        <v>743</v>
      </c>
      <c r="C131" s="2" t="s">
        <v>86</v>
      </c>
      <c r="D131" s="13">
        <f t="shared" si="16"/>
        <v>779</v>
      </c>
      <c r="E131" s="13">
        <f t="shared" si="17"/>
        <v>11588</v>
      </c>
      <c r="F131" s="23">
        <f t="shared" si="20"/>
        <v>3.797999999999999</v>
      </c>
      <c r="G131" s="11"/>
      <c r="H131" s="18">
        <v>1015</v>
      </c>
      <c r="I131" s="18">
        <v>11375</v>
      </c>
      <c r="J131" s="28">
        <f>(I131/1000-H131/100)</f>
        <v>1.2249999999999996</v>
      </c>
    </row>
    <row r="132" spans="1:10" ht="13.5">
      <c r="A132" s="5">
        <v>132</v>
      </c>
      <c r="B132" s="1">
        <v>748</v>
      </c>
      <c r="C132" s="2" t="s">
        <v>221</v>
      </c>
      <c r="D132" s="13">
        <f t="shared" si="16"/>
        <v>551</v>
      </c>
      <c r="E132" s="13">
        <f t="shared" si="17"/>
        <v>11025</v>
      </c>
      <c r="F132" s="23">
        <f t="shared" si="20"/>
        <v>5.515000000000001</v>
      </c>
      <c r="G132" s="11"/>
      <c r="H132" s="18">
        <v>1207</v>
      </c>
      <c r="I132" s="18">
        <v>10659</v>
      </c>
      <c r="J132" s="28">
        <f>(I132/1000-H132/100)</f>
        <v>-1.4109999999999996</v>
      </c>
    </row>
    <row r="133" spans="1:10" ht="13.5">
      <c r="A133" s="5">
        <v>133</v>
      </c>
      <c r="B133" s="1">
        <v>870</v>
      </c>
      <c r="C133" s="2" t="s">
        <v>3</v>
      </c>
      <c r="D133" s="13">
        <f t="shared" si="16"/>
        <v>1846</v>
      </c>
      <c r="E133" s="13">
        <f t="shared" si="17"/>
        <v>15211</v>
      </c>
      <c r="F133" s="23">
        <f t="shared" si="20"/>
        <v>-3.2490000000000006</v>
      </c>
      <c r="G133" s="11"/>
      <c r="H133" s="18">
        <v>1671</v>
      </c>
      <c r="I133" s="18">
        <v>13124</v>
      </c>
      <c r="J133" s="28">
        <f>(I133/1000-H133/100)</f>
        <v>-3.5860000000000003</v>
      </c>
    </row>
    <row r="134" spans="1:10" ht="13.5">
      <c r="A134" s="5">
        <v>134</v>
      </c>
      <c r="B134" s="1"/>
      <c r="C134" s="2"/>
      <c r="D134" s="13"/>
      <c r="E134" s="13"/>
      <c r="F134" s="23"/>
      <c r="G134" s="11"/>
      <c r="H134" s="18"/>
      <c r="I134" s="18"/>
      <c r="J134" s="28"/>
    </row>
    <row r="135" spans="1:10" ht="15">
      <c r="A135" s="5">
        <v>135</v>
      </c>
      <c r="B135" s="1"/>
      <c r="C135" s="12" t="s">
        <v>194</v>
      </c>
      <c r="D135" s="13"/>
      <c r="E135" s="13"/>
      <c r="F135" s="21"/>
      <c r="G135" s="4"/>
      <c r="H135" s="18"/>
      <c r="I135" s="19"/>
      <c r="J135" s="26"/>
    </row>
    <row r="136" spans="1:10" ht="13.5">
      <c r="A136" s="5">
        <v>136</v>
      </c>
      <c r="B136" s="1"/>
      <c r="C136" s="2"/>
      <c r="D136" s="13"/>
      <c r="E136" s="13"/>
      <c r="F136" s="23"/>
      <c r="G136" s="11"/>
      <c r="H136" s="18"/>
      <c r="I136" s="18"/>
      <c r="J136" s="28"/>
    </row>
    <row r="137" spans="1:10" ht="13.5">
      <c r="A137" s="5">
        <v>137</v>
      </c>
      <c r="B137" s="1">
        <v>449</v>
      </c>
      <c r="C137" s="2" t="s">
        <v>93</v>
      </c>
      <c r="D137" s="13">
        <f aca="true" t="shared" si="21" ref="D137:D158">VLOOKUP(B137,sxoles_epalA,3)</f>
        <v>1123</v>
      </c>
      <c r="E137" s="13">
        <f aca="true" t="shared" si="22" ref="E137:E158">VLOOKUP(B137,sxoles_,3)</f>
        <v>11637</v>
      </c>
      <c r="F137" s="23">
        <f aca="true" t="shared" si="23" ref="F137:F149">(E137/1000-D137/100)</f>
        <v>0.40700000000000003</v>
      </c>
      <c r="G137" s="11"/>
      <c r="H137" s="18">
        <v>1015</v>
      </c>
      <c r="I137" s="18">
        <v>10922</v>
      </c>
      <c r="J137" s="28">
        <f aca="true" t="shared" si="24" ref="J137:J147">(I137/1000-H137/100)</f>
        <v>0.7720000000000002</v>
      </c>
    </row>
    <row r="138" spans="1:10" ht="13.5">
      <c r="A138" s="5">
        <v>138</v>
      </c>
      <c r="B138" s="1">
        <v>447</v>
      </c>
      <c r="C138" s="2" t="s">
        <v>65</v>
      </c>
      <c r="D138" s="13">
        <f t="shared" si="21"/>
        <v>1307</v>
      </c>
      <c r="E138" s="13">
        <f t="shared" si="22"/>
        <v>12951</v>
      </c>
      <c r="F138" s="23">
        <f t="shared" si="23"/>
        <v>-0.11899999999999977</v>
      </c>
      <c r="G138" s="11"/>
      <c r="H138" s="18">
        <v>1036</v>
      </c>
      <c r="I138" s="18">
        <v>12396</v>
      </c>
      <c r="J138" s="28">
        <f t="shared" si="24"/>
        <v>2.0360000000000014</v>
      </c>
    </row>
    <row r="139" spans="1:10" ht="13.5">
      <c r="A139" s="5">
        <v>139</v>
      </c>
      <c r="B139" s="1">
        <v>451</v>
      </c>
      <c r="C139" s="2" t="s">
        <v>113</v>
      </c>
      <c r="D139" s="13">
        <f t="shared" si="21"/>
        <v>1069</v>
      </c>
      <c r="E139" s="13">
        <f t="shared" si="22"/>
        <v>10143</v>
      </c>
      <c r="F139" s="23">
        <f t="shared" si="23"/>
        <v>-0.5469999999999988</v>
      </c>
      <c r="G139" s="11"/>
      <c r="H139" s="18">
        <v>1070</v>
      </c>
      <c r="I139" s="18">
        <v>9572</v>
      </c>
      <c r="J139" s="28">
        <f t="shared" si="24"/>
        <v>-1.1280000000000001</v>
      </c>
    </row>
    <row r="140" spans="1:10" ht="14.25">
      <c r="A140" s="5">
        <v>140</v>
      </c>
      <c r="B140" s="1">
        <v>443</v>
      </c>
      <c r="C140" s="2" t="s">
        <v>64</v>
      </c>
      <c r="D140" s="13">
        <f t="shared" si="21"/>
        <v>1480</v>
      </c>
      <c r="E140" s="13">
        <f t="shared" si="22"/>
        <v>13198</v>
      </c>
      <c r="F140" s="23">
        <f t="shared" si="23"/>
        <v>-1.6020000000000003</v>
      </c>
      <c r="G140" s="11"/>
      <c r="H140" s="18">
        <v>1239</v>
      </c>
      <c r="I140" s="18">
        <v>12769</v>
      </c>
      <c r="J140" s="28">
        <f t="shared" si="24"/>
        <v>0.37899999999999956</v>
      </c>
    </row>
    <row r="141" spans="1:10" ht="13.5">
      <c r="A141" s="5">
        <v>141</v>
      </c>
      <c r="B141" s="1">
        <v>444</v>
      </c>
      <c r="C141" s="2" t="s">
        <v>41</v>
      </c>
      <c r="D141" s="13">
        <f t="shared" si="21"/>
        <v>1584</v>
      </c>
      <c r="E141" s="13">
        <f t="shared" si="22"/>
        <v>13439</v>
      </c>
      <c r="F141" s="23">
        <f t="shared" si="23"/>
        <v>-2.401</v>
      </c>
      <c r="G141" s="11"/>
      <c r="H141" s="18">
        <v>1433</v>
      </c>
      <c r="I141" s="18">
        <v>13475</v>
      </c>
      <c r="J141" s="28">
        <f t="shared" si="24"/>
        <v>-0.8550000000000004</v>
      </c>
    </row>
    <row r="142" spans="1:10" ht="13.5">
      <c r="A142" s="5">
        <v>142</v>
      </c>
      <c r="B142" s="1">
        <v>509</v>
      </c>
      <c r="C142" s="2" t="s">
        <v>59</v>
      </c>
      <c r="D142" s="13">
        <f t="shared" si="21"/>
        <v>1362</v>
      </c>
      <c r="E142" s="13">
        <f t="shared" si="22"/>
        <v>12996</v>
      </c>
      <c r="F142" s="23">
        <f t="shared" si="23"/>
        <v>-0.6239999999999988</v>
      </c>
      <c r="G142" s="11"/>
      <c r="H142" s="18">
        <v>1011</v>
      </c>
      <c r="I142" s="18">
        <v>12455</v>
      </c>
      <c r="J142" s="28">
        <f t="shared" si="24"/>
        <v>2.3450000000000006</v>
      </c>
    </row>
    <row r="143" spans="1:10" ht="13.5">
      <c r="A143" s="5">
        <v>143</v>
      </c>
      <c r="B143" s="1">
        <v>453</v>
      </c>
      <c r="C143" s="2" t="s">
        <v>85</v>
      </c>
      <c r="D143" s="13">
        <f t="shared" si="21"/>
        <v>1254</v>
      </c>
      <c r="E143" s="13">
        <f t="shared" si="22"/>
        <v>11408</v>
      </c>
      <c r="F143" s="23">
        <f t="shared" si="23"/>
        <v>-1.1319999999999997</v>
      </c>
      <c r="G143" s="11"/>
      <c r="H143" s="18">
        <v>1003</v>
      </c>
      <c r="I143" s="18">
        <v>10969</v>
      </c>
      <c r="J143" s="28">
        <f t="shared" si="24"/>
        <v>0.9390000000000001</v>
      </c>
    </row>
    <row r="144" spans="1:10" ht="13.5">
      <c r="A144" s="5">
        <v>144</v>
      </c>
      <c r="B144" s="1">
        <v>445</v>
      </c>
      <c r="C144" s="2" t="s">
        <v>13</v>
      </c>
      <c r="D144" s="13">
        <f t="shared" si="21"/>
        <v>1584</v>
      </c>
      <c r="E144" s="13">
        <f t="shared" si="22"/>
        <v>15485</v>
      </c>
      <c r="F144" s="23">
        <f t="shared" si="23"/>
        <v>-0.3550000000000004</v>
      </c>
      <c r="G144" s="11"/>
      <c r="H144" s="18">
        <v>1404</v>
      </c>
      <c r="I144" s="18">
        <v>15663</v>
      </c>
      <c r="J144" s="28">
        <f t="shared" si="24"/>
        <v>1.623000000000001</v>
      </c>
    </row>
    <row r="145" spans="1:10" ht="13.5">
      <c r="A145" s="5">
        <v>145</v>
      </c>
      <c r="B145" s="1">
        <v>455</v>
      </c>
      <c r="C145" s="2" t="s">
        <v>89</v>
      </c>
      <c r="D145" s="13">
        <f t="shared" si="21"/>
        <v>1165</v>
      </c>
      <c r="E145" s="13">
        <f t="shared" si="22"/>
        <v>10925</v>
      </c>
      <c r="F145" s="23">
        <f t="shared" si="23"/>
        <v>-0.7249999999999996</v>
      </c>
      <c r="G145" s="11"/>
      <c r="H145" s="18">
        <v>1015</v>
      </c>
      <c r="I145" s="18">
        <v>10490</v>
      </c>
      <c r="J145" s="28">
        <f t="shared" si="24"/>
        <v>0.33999999999999986</v>
      </c>
    </row>
    <row r="146" spans="1:10" ht="13.5">
      <c r="A146" s="5">
        <v>146</v>
      </c>
      <c r="B146" s="1">
        <v>456</v>
      </c>
      <c r="C146" s="2" t="s">
        <v>218</v>
      </c>
      <c r="D146" s="13">
        <f t="shared" si="21"/>
        <v>1134</v>
      </c>
      <c r="E146" s="13">
        <f t="shared" si="22"/>
        <v>10724</v>
      </c>
      <c r="F146" s="23">
        <f t="shared" si="23"/>
        <v>-0.6159999999999997</v>
      </c>
      <c r="G146" s="11"/>
      <c r="H146" s="18">
        <v>1009</v>
      </c>
      <c r="I146" s="18">
        <v>9664</v>
      </c>
      <c r="J146" s="28">
        <f t="shared" si="24"/>
        <v>-0.42600000000000016</v>
      </c>
    </row>
    <row r="147" spans="1:10" ht="13.5">
      <c r="A147" s="5">
        <v>147</v>
      </c>
      <c r="B147" s="1">
        <v>457</v>
      </c>
      <c r="C147" s="2" t="s">
        <v>25</v>
      </c>
      <c r="D147" s="13">
        <f t="shared" si="21"/>
        <v>1730</v>
      </c>
      <c r="E147" s="13">
        <f t="shared" si="22"/>
        <v>14325</v>
      </c>
      <c r="F147" s="23">
        <f t="shared" si="23"/>
        <v>-2.9750000000000014</v>
      </c>
      <c r="G147" s="11"/>
      <c r="H147" s="18">
        <v>1566</v>
      </c>
      <c r="I147" s="18">
        <v>14302</v>
      </c>
      <c r="J147" s="28">
        <f t="shared" si="24"/>
        <v>-1.3580000000000005</v>
      </c>
    </row>
    <row r="148" spans="1:10" ht="13.5">
      <c r="A148" s="5">
        <v>148</v>
      </c>
      <c r="B148" s="1">
        <v>523</v>
      </c>
      <c r="C148" s="2" t="s">
        <v>90</v>
      </c>
      <c r="D148" s="13">
        <f t="shared" si="21"/>
        <v>1284</v>
      </c>
      <c r="E148" s="13">
        <f t="shared" si="22"/>
        <v>6199</v>
      </c>
      <c r="F148" s="23">
        <f t="shared" si="23"/>
        <v>-6.641</v>
      </c>
      <c r="G148" s="11"/>
      <c r="H148" s="18"/>
      <c r="I148" s="18">
        <v>12067</v>
      </c>
      <c r="J148" s="28"/>
    </row>
    <row r="149" spans="1:10" ht="13.5">
      <c r="A149" s="5">
        <v>149</v>
      </c>
      <c r="B149" s="1">
        <v>738</v>
      </c>
      <c r="C149" s="2" t="s">
        <v>88</v>
      </c>
      <c r="D149" s="13"/>
      <c r="E149" s="13">
        <f t="shared" si="22"/>
        <v>7330</v>
      </c>
      <c r="F149" s="23">
        <f t="shared" si="23"/>
        <v>7.33</v>
      </c>
      <c r="G149" s="11"/>
      <c r="H149" s="18"/>
      <c r="I149" s="18">
        <v>11339</v>
      </c>
      <c r="J149" s="28"/>
    </row>
    <row r="150" spans="1:10" ht="13.5">
      <c r="A150" s="5">
        <v>150</v>
      </c>
      <c r="B150" s="1">
        <v>510</v>
      </c>
      <c r="C150" s="2" t="s">
        <v>127</v>
      </c>
      <c r="D150" s="13">
        <f t="shared" si="21"/>
        <v>1089</v>
      </c>
      <c r="E150" s="13">
        <f t="shared" si="22"/>
        <v>9215</v>
      </c>
      <c r="F150" s="23">
        <f aca="true" t="shared" si="25" ref="F150:F158">(E150/1000-D150/100)</f>
        <v>-1.6750000000000007</v>
      </c>
      <c r="G150" s="11"/>
      <c r="H150" s="18">
        <v>1002</v>
      </c>
      <c r="I150" s="18">
        <v>8879</v>
      </c>
      <c r="J150" s="28">
        <f aca="true" t="shared" si="26" ref="J150:J158">(I150/1000-H150/100)</f>
        <v>-1.141</v>
      </c>
    </row>
    <row r="151" spans="1:10" ht="13.5">
      <c r="A151" s="5">
        <v>151</v>
      </c>
      <c r="B151" s="1">
        <v>582</v>
      </c>
      <c r="C151" s="2" t="s">
        <v>120</v>
      </c>
      <c r="D151" s="13">
        <f t="shared" si="21"/>
        <v>989</v>
      </c>
      <c r="E151" s="13">
        <f t="shared" si="22"/>
        <v>3150</v>
      </c>
      <c r="F151" s="23">
        <f t="shared" si="25"/>
        <v>-6.74</v>
      </c>
      <c r="G151" s="11"/>
      <c r="H151" s="18">
        <v>1003</v>
      </c>
      <c r="I151" s="18">
        <v>9269</v>
      </c>
      <c r="J151" s="28">
        <f t="shared" si="26"/>
        <v>-0.7609999999999992</v>
      </c>
    </row>
    <row r="152" spans="1:10" ht="13.5">
      <c r="A152" s="5">
        <v>152</v>
      </c>
      <c r="B152" s="1">
        <v>820</v>
      </c>
      <c r="C152" s="20" t="s">
        <v>293</v>
      </c>
      <c r="D152" s="13">
        <f t="shared" si="21"/>
        <v>1885</v>
      </c>
      <c r="E152" s="13">
        <f t="shared" si="22"/>
        <v>17296</v>
      </c>
      <c r="F152" s="23">
        <f t="shared" si="25"/>
        <v>-1.554000000000002</v>
      </c>
      <c r="G152" s="11"/>
      <c r="H152" s="18"/>
      <c r="I152" s="18"/>
      <c r="J152" s="28"/>
    </row>
    <row r="153" spans="1:10" ht="13.5">
      <c r="A153" s="5">
        <v>153</v>
      </c>
      <c r="B153" s="1">
        <v>861</v>
      </c>
      <c r="C153" s="2" t="s">
        <v>0</v>
      </c>
      <c r="D153" s="13">
        <f t="shared" si="21"/>
        <v>1888</v>
      </c>
      <c r="E153" s="13">
        <f t="shared" si="22"/>
        <v>17364</v>
      </c>
      <c r="F153" s="23">
        <f t="shared" si="25"/>
        <v>-1.5159999999999982</v>
      </c>
      <c r="G153" s="11"/>
      <c r="H153" s="18">
        <v>1884</v>
      </c>
      <c r="I153" s="18">
        <v>16760</v>
      </c>
      <c r="J153" s="28">
        <f t="shared" si="26"/>
        <v>-2.0799999999999983</v>
      </c>
    </row>
    <row r="154" spans="1:10" ht="13.5">
      <c r="A154" s="5">
        <v>154</v>
      </c>
      <c r="B154" s="1">
        <v>862</v>
      </c>
      <c r="C154" s="2" t="s">
        <v>4</v>
      </c>
      <c r="D154" s="13">
        <f t="shared" si="21"/>
        <v>1835</v>
      </c>
      <c r="E154" s="13">
        <f t="shared" si="22"/>
        <v>14172</v>
      </c>
      <c r="F154" s="23">
        <f t="shared" si="25"/>
        <v>-4.178000000000001</v>
      </c>
      <c r="G154" s="11"/>
      <c r="H154" s="18">
        <v>1704</v>
      </c>
      <c r="I154" s="18">
        <v>9100</v>
      </c>
      <c r="J154" s="28">
        <f t="shared" si="26"/>
        <v>-7.9399999999999995</v>
      </c>
    </row>
    <row r="155" spans="1:10" ht="13.5">
      <c r="A155" s="5">
        <v>155</v>
      </c>
      <c r="B155" s="1">
        <v>863</v>
      </c>
      <c r="C155" s="2" t="s">
        <v>1</v>
      </c>
      <c r="D155" s="13">
        <f t="shared" si="21"/>
        <v>1864</v>
      </c>
      <c r="E155" s="13">
        <f t="shared" si="22"/>
        <v>16303</v>
      </c>
      <c r="F155" s="23">
        <f t="shared" si="25"/>
        <v>-2.3369999999999997</v>
      </c>
      <c r="G155" s="11"/>
      <c r="H155" s="18">
        <v>1747</v>
      </c>
      <c r="I155" s="18">
        <v>15316</v>
      </c>
      <c r="J155" s="28">
        <f t="shared" si="26"/>
        <v>-2.153999999999998</v>
      </c>
    </row>
    <row r="156" spans="1:10" ht="13.5">
      <c r="A156" s="5">
        <v>156</v>
      </c>
      <c r="B156" s="1">
        <v>864</v>
      </c>
      <c r="C156" s="2" t="s">
        <v>2</v>
      </c>
      <c r="D156" s="13">
        <f t="shared" si="21"/>
        <v>1828</v>
      </c>
      <c r="E156" s="13">
        <f t="shared" si="22"/>
        <v>14874</v>
      </c>
      <c r="F156" s="23">
        <f t="shared" si="25"/>
        <v>-3.4060000000000006</v>
      </c>
      <c r="G156" s="11"/>
      <c r="H156" s="18">
        <v>1739</v>
      </c>
      <c r="I156" s="18">
        <v>13081</v>
      </c>
      <c r="J156" s="28">
        <f t="shared" si="26"/>
        <v>-4.309000000000001</v>
      </c>
    </row>
    <row r="157" spans="1:10" ht="13.5">
      <c r="A157" s="5">
        <v>157</v>
      </c>
      <c r="B157" s="1">
        <v>865</v>
      </c>
      <c r="C157" s="20" t="s">
        <v>292</v>
      </c>
      <c r="D157" s="13">
        <f t="shared" si="21"/>
        <v>1892</v>
      </c>
      <c r="E157" s="13">
        <f t="shared" si="22"/>
        <v>18619</v>
      </c>
      <c r="F157" s="23">
        <f t="shared" si="25"/>
        <v>-0.30100000000000193</v>
      </c>
      <c r="G157" s="11"/>
      <c r="H157" s="18"/>
      <c r="I157" s="18"/>
      <c r="J157" s="28"/>
    </row>
    <row r="158" spans="1:10" ht="13.5">
      <c r="A158" s="5">
        <v>158</v>
      </c>
      <c r="B158" s="1">
        <v>870</v>
      </c>
      <c r="C158" s="2" t="s">
        <v>3</v>
      </c>
      <c r="D158" s="13">
        <f t="shared" si="21"/>
        <v>1846</v>
      </c>
      <c r="E158" s="13">
        <f t="shared" si="22"/>
        <v>15211</v>
      </c>
      <c r="F158" s="23">
        <f t="shared" si="25"/>
        <v>-3.2490000000000006</v>
      </c>
      <c r="G158" s="11"/>
      <c r="H158" s="18">
        <v>1671</v>
      </c>
      <c r="I158" s="18">
        <v>13124</v>
      </c>
      <c r="J158" s="28">
        <f t="shared" si="26"/>
        <v>-3.5860000000000003</v>
      </c>
    </row>
    <row r="159" spans="1:10" ht="13.5">
      <c r="A159" s="5">
        <v>159</v>
      </c>
      <c r="B159" s="1"/>
      <c r="C159" s="2"/>
      <c r="D159" s="13"/>
      <c r="E159" s="13"/>
      <c r="F159" s="23"/>
      <c r="G159" s="11"/>
      <c r="H159" s="18"/>
      <c r="I159" s="18"/>
      <c r="J159" s="28"/>
    </row>
    <row r="160" spans="1:10" ht="15">
      <c r="A160" s="5">
        <v>160</v>
      </c>
      <c r="B160" s="1"/>
      <c r="C160" s="12" t="s">
        <v>195</v>
      </c>
      <c r="D160" s="13"/>
      <c r="E160" s="13"/>
      <c r="F160" s="21"/>
      <c r="G160" s="4"/>
      <c r="H160" s="18"/>
      <c r="I160" s="19"/>
      <c r="J160" s="26"/>
    </row>
    <row r="161" spans="1:10" ht="13.5">
      <c r="A161" s="5">
        <v>161</v>
      </c>
      <c r="B161" s="1"/>
      <c r="C161" s="2"/>
      <c r="D161" s="13"/>
      <c r="E161" s="13"/>
      <c r="F161" s="23"/>
      <c r="G161" s="11"/>
      <c r="H161" s="18"/>
      <c r="I161" s="18"/>
      <c r="J161" s="28"/>
    </row>
    <row r="162" spans="1:10" ht="13.5">
      <c r="A162" s="5">
        <v>162</v>
      </c>
      <c r="B162" s="1">
        <v>585</v>
      </c>
      <c r="C162" s="2" t="s">
        <v>18</v>
      </c>
      <c r="D162" s="13">
        <f aca="true" t="shared" si="27" ref="D162:D193">VLOOKUP(B162,sxoles_epalA,3)</f>
        <v>1688</v>
      </c>
      <c r="E162" s="13">
        <f aca="true" t="shared" si="28" ref="E162:E193">VLOOKUP(B162,sxoles_,3)</f>
        <v>14605</v>
      </c>
      <c r="F162" s="23">
        <f aca="true" t="shared" si="29" ref="F162:F170">(E162/1000-D162/100)</f>
        <v>-2.2749999999999986</v>
      </c>
      <c r="G162" s="11"/>
      <c r="H162" s="18">
        <v>1550</v>
      </c>
      <c r="I162" s="18">
        <v>14357</v>
      </c>
      <c r="J162" s="28">
        <f aca="true" t="shared" si="30" ref="J162:J169">(I162/1000-H162/100)</f>
        <v>-1.1430000000000007</v>
      </c>
    </row>
    <row r="163" spans="1:10" ht="13.5">
      <c r="A163" s="5">
        <v>163</v>
      </c>
      <c r="B163" s="1">
        <v>596</v>
      </c>
      <c r="C163" s="2" t="s">
        <v>147</v>
      </c>
      <c r="D163" s="13">
        <f t="shared" si="27"/>
        <v>75</v>
      </c>
      <c r="E163" s="13">
        <f t="shared" si="28"/>
        <v>5236</v>
      </c>
      <c r="F163" s="23">
        <f t="shared" si="29"/>
        <v>4.486</v>
      </c>
      <c r="G163" s="11"/>
      <c r="H163" s="18">
        <v>1093</v>
      </c>
      <c r="I163" s="18">
        <v>9635</v>
      </c>
      <c r="J163" s="28">
        <f t="shared" si="30"/>
        <v>-1.295</v>
      </c>
    </row>
    <row r="164" spans="1:10" ht="13.5">
      <c r="A164" s="5">
        <v>164</v>
      </c>
      <c r="B164" s="1">
        <v>587</v>
      </c>
      <c r="C164" s="2" t="s">
        <v>137</v>
      </c>
      <c r="D164" s="13">
        <f t="shared" si="27"/>
        <v>490</v>
      </c>
      <c r="E164" s="13">
        <f t="shared" si="28"/>
        <v>6911</v>
      </c>
      <c r="F164" s="23">
        <f t="shared" si="29"/>
        <v>2.0109999999999992</v>
      </c>
      <c r="G164" s="11"/>
      <c r="H164" s="18">
        <v>1021</v>
      </c>
      <c r="I164" s="18">
        <v>9089</v>
      </c>
      <c r="J164" s="28">
        <f t="shared" si="30"/>
        <v>-1.1210000000000004</v>
      </c>
    </row>
    <row r="165" spans="1:10" ht="13.5">
      <c r="A165" s="5">
        <v>165</v>
      </c>
      <c r="B165" s="1">
        <v>591</v>
      </c>
      <c r="C165" s="2" t="s">
        <v>107</v>
      </c>
      <c r="D165" s="13">
        <f t="shared" si="27"/>
        <v>960</v>
      </c>
      <c r="E165" s="13">
        <f t="shared" si="28"/>
        <v>10423</v>
      </c>
      <c r="F165" s="23">
        <f t="shared" si="29"/>
        <v>0.8230000000000004</v>
      </c>
      <c r="G165" s="11"/>
      <c r="H165" s="18">
        <v>1018</v>
      </c>
      <c r="I165" s="18">
        <v>9543</v>
      </c>
      <c r="J165" s="28">
        <f t="shared" si="30"/>
        <v>-0.6370000000000005</v>
      </c>
    </row>
    <row r="166" spans="1:10" ht="13.5">
      <c r="A166" s="5">
        <v>166</v>
      </c>
      <c r="B166" s="1">
        <v>589</v>
      </c>
      <c r="C166" s="2" t="s">
        <v>79</v>
      </c>
      <c r="D166" s="13">
        <f t="shared" si="27"/>
        <v>1166</v>
      </c>
      <c r="E166" s="13">
        <f t="shared" si="28"/>
        <v>12213</v>
      </c>
      <c r="F166" s="23">
        <f t="shared" si="29"/>
        <v>0.552999999999999</v>
      </c>
      <c r="G166" s="11"/>
      <c r="H166" s="18">
        <v>1031</v>
      </c>
      <c r="I166" s="18">
        <v>11487</v>
      </c>
      <c r="J166" s="28">
        <f t="shared" si="30"/>
        <v>1.1769999999999996</v>
      </c>
    </row>
    <row r="167" spans="1:10" ht="13.5">
      <c r="A167" s="5">
        <v>167</v>
      </c>
      <c r="B167" s="1">
        <v>715</v>
      </c>
      <c r="C167" s="2" t="s">
        <v>23</v>
      </c>
      <c r="D167" s="13">
        <f t="shared" si="27"/>
        <v>1581</v>
      </c>
      <c r="E167" s="13">
        <f t="shared" si="28"/>
        <v>14264</v>
      </c>
      <c r="F167" s="23">
        <f t="shared" si="29"/>
        <v>-1.5460000000000012</v>
      </c>
      <c r="G167" s="11"/>
      <c r="H167" s="18">
        <v>1460</v>
      </c>
      <c r="I167" s="18">
        <v>13957</v>
      </c>
      <c r="J167" s="28">
        <f t="shared" si="30"/>
        <v>-0.6429999999999989</v>
      </c>
    </row>
    <row r="168" spans="1:10" ht="13.5">
      <c r="A168" s="5">
        <v>168</v>
      </c>
      <c r="B168" s="1">
        <v>595</v>
      </c>
      <c r="C168" s="2" t="s">
        <v>155</v>
      </c>
      <c r="D168" s="13">
        <f t="shared" si="27"/>
        <v>588</v>
      </c>
      <c r="E168" s="13">
        <f t="shared" si="28"/>
        <v>7849</v>
      </c>
      <c r="F168" s="23">
        <f t="shared" si="29"/>
        <v>1.9690000000000003</v>
      </c>
      <c r="G168" s="11"/>
      <c r="H168" s="18">
        <v>1025</v>
      </c>
      <c r="I168" s="18">
        <v>9407</v>
      </c>
      <c r="J168" s="28">
        <f t="shared" si="30"/>
        <v>-0.843</v>
      </c>
    </row>
    <row r="169" spans="1:10" ht="13.5">
      <c r="A169" s="5">
        <v>169</v>
      </c>
      <c r="B169" s="1">
        <v>597</v>
      </c>
      <c r="C169" s="2" t="s">
        <v>73</v>
      </c>
      <c r="D169" s="13">
        <f t="shared" si="27"/>
        <v>936</v>
      </c>
      <c r="E169" s="13">
        <f t="shared" si="28"/>
        <v>11922</v>
      </c>
      <c r="F169" s="23">
        <f t="shared" si="29"/>
        <v>2.562000000000001</v>
      </c>
      <c r="G169" s="11"/>
      <c r="H169" s="18">
        <v>1012</v>
      </c>
      <c r="I169" s="18">
        <v>11238</v>
      </c>
      <c r="J169" s="28">
        <f t="shared" si="30"/>
        <v>1.1180000000000003</v>
      </c>
    </row>
    <row r="170" spans="1:10" ht="13.5">
      <c r="A170" s="5">
        <v>170</v>
      </c>
      <c r="B170" s="1">
        <v>590</v>
      </c>
      <c r="C170" s="2" t="s">
        <v>128</v>
      </c>
      <c r="D170" s="13">
        <f t="shared" si="27"/>
        <v>108</v>
      </c>
      <c r="E170" s="13">
        <f t="shared" si="28"/>
        <v>3168</v>
      </c>
      <c r="F170" s="23">
        <f t="shared" si="29"/>
        <v>2.088</v>
      </c>
      <c r="G170" s="11"/>
      <c r="H170" s="18"/>
      <c r="I170" s="18">
        <v>9581</v>
      </c>
      <c r="J170" s="28"/>
    </row>
    <row r="171" spans="1:10" ht="13.5">
      <c r="A171" s="5">
        <v>171</v>
      </c>
      <c r="B171" s="1">
        <v>593</v>
      </c>
      <c r="C171" s="2" t="s">
        <v>126</v>
      </c>
      <c r="D171" s="13">
        <f t="shared" si="27"/>
        <v>859</v>
      </c>
      <c r="E171" s="13">
        <f t="shared" si="28"/>
        <v>8852</v>
      </c>
      <c r="F171" s="23">
        <f>(E171/1000-D171/100)</f>
        <v>0.26200000000000045</v>
      </c>
      <c r="G171" s="11"/>
      <c r="H171" s="18">
        <v>1049</v>
      </c>
      <c r="I171" s="18">
        <v>9320</v>
      </c>
      <c r="J171" s="28">
        <f>(I171/1000-H171/100)</f>
        <v>-1.17</v>
      </c>
    </row>
    <row r="172" spans="1:10" ht="13.5">
      <c r="A172" s="5">
        <v>172</v>
      </c>
      <c r="B172" s="1">
        <v>740</v>
      </c>
      <c r="C172" s="2" t="s">
        <v>125</v>
      </c>
      <c r="D172" s="13">
        <f t="shared" si="27"/>
        <v>126</v>
      </c>
      <c r="E172" s="13">
        <f t="shared" si="28"/>
        <v>2090</v>
      </c>
      <c r="F172" s="23">
        <f>(E172/1000-D172/100)</f>
        <v>0.8299999999999998</v>
      </c>
      <c r="G172" s="11"/>
      <c r="H172" s="18"/>
      <c r="I172" s="18">
        <v>9805</v>
      </c>
      <c r="J172" s="28"/>
    </row>
    <row r="173" spans="1:10" ht="13.5">
      <c r="A173" s="5">
        <v>173</v>
      </c>
      <c r="B173" s="1">
        <v>749</v>
      </c>
      <c r="C173" s="2" t="s">
        <v>226</v>
      </c>
      <c r="D173" s="13">
        <f t="shared" si="27"/>
        <v>66</v>
      </c>
      <c r="E173" s="13">
        <f t="shared" si="28"/>
        <v>2994</v>
      </c>
      <c r="F173" s="23">
        <f>(E173/1000-D173/100)</f>
        <v>2.334</v>
      </c>
      <c r="G173" s="11"/>
      <c r="H173" s="18" t="s">
        <v>230</v>
      </c>
      <c r="I173" s="18">
        <v>10434</v>
      </c>
      <c r="J173" s="28"/>
    </row>
    <row r="174" spans="1:10" ht="13.5">
      <c r="A174" s="5">
        <v>174</v>
      </c>
      <c r="B174" s="1">
        <v>571</v>
      </c>
      <c r="C174" s="2" t="s">
        <v>144</v>
      </c>
      <c r="D174" s="13">
        <f t="shared" si="27"/>
        <v>102</v>
      </c>
      <c r="E174" s="13">
        <f t="shared" si="28"/>
        <v>7767</v>
      </c>
      <c r="F174" s="23">
        <f aca="true" t="shared" si="31" ref="F174:F190">(E174/1000-D174/100)</f>
        <v>6.747</v>
      </c>
      <c r="G174" s="11"/>
      <c r="H174" s="18">
        <v>1099</v>
      </c>
      <c r="I174" s="18">
        <v>9052</v>
      </c>
      <c r="J174" s="28">
        <f aca="true" t="shared" si="32" ref="J174:J189">(I174/1000-H174/100)</f>
        <v>-1.9380000000000006</v>
      </c>
    </row>
    <row r="175" spans="1:10" ht="13.5">
      <c r="A175" s="5">
        <v>175</v>
      </c>
      <c r="B175" s="1">
        <v>561</v>
      </c>
      <c r="C175" s="2" t="s">
        <v>30</v>
      </c>
      <c r="D175" s="13">
        <f t="shared" si="27"/>
        <v>1652</v>
      </c>
      <c r="E175" s="13">
        <f t="shared" si="28"/>
        <v>14160</v>
      </c>
      <c r="F175" s="23">
        <f t="shared" si="31"/>
        <v>-2.3599999999999994</v>
      </c>
      <c r="G175" s="11"/>
      <c r="H175" s="18">
        <v>1514</v>
      </c>
      <c r="I175" s="18">
        <v>14033</v>
      </c>
      <c r="J175" s="28">
        <f t="shared" si="32"/>
        <v>-1.107000000000001</v>
      </c>
    </row>
    <row r="176" spans="1:10" ht="13.5">
      <c r="A176" s="5">
        <v>176</v>
      </c>
      <c r="B176" s="1">
        <v>569</v>
      </c>
      <c r="C176" s="2" t="s">
        <v>165</v>
      </c>
      <c r="D176" s="13">
        <f t="shared" si="27"/>
        <v>454</v>
      </c>
      <c r="E176" s="13">
        <f t="shared" si="28"/>
        <v>9080</v>
      </c>
      <c r="F176" s="23">
        <f t="shared" si="31"/>
        <v>4.54</v>
      </c>
      <c r="G176" s="11"/>
      <c r="H176" s="18">
        <v>1020</v>
      </c>
      <c r="I176" s="18">
        <v>9473</v>
      </c>
      <c r="J176" s="28">
        <f t="shared" si="32"/>
        <v>-0.7269999999999985</v>
      </c>
    </row>
    <row r="177" spans="1:10" ht="13.5">
      <c r="A177" s="5">
        <v>177</v>
      </c>
      <c r="B177" s="1">
        <v>567</v>
      </c>
      <c r="C177" s="2" t="s">
        <v>116</v>
      </c>
      <c r="D177" s="13">
        <f t="shared" si="27"/>
        <v>721</v>
      </c>
      <c r="E177" s="13">
        <f t="shared" si="28"/>
        <v>10340</v>
      </c>
      <c r="F177" s="23">
        <f t="shared" si="31"/>
        <v>3.13</v>
      </c>
      <c r="G177" s="11"/>
      <c r="H177" s="18">
        <v>1013</v>
      </c>
      <c r="I177" s="18">
        <v>9893</v>
      </c>
      <c r="J177" s="28">
        <f t="shared" si="32"/>
        <v>-0.2370000000000001</v>
      </c>
    </row>
    <row r="178" spans="1:10" ht="13.5">
      <c r="A178" s="5">
        <v>178</v>
      </c>
      <c r="B178" s="1">
        <v>565</v>
      </c>
      <c r="C178" s="2" t="s">
        <v>76</v>
      </c>
      <c r="D178" s="13">
        <f t="shared" si="27"/>
        <v>759</v>
      </c>
      <c r="E178" s="13">
        <f t="shared" si="28"/>
        <v>11950</v>
      </c>
      <c r="F178" s="23">
        <f t="shared" si="31"/>
        <v>4.359999999999999</v>
      </c>
      <c r="G178" s="11"/>
      <c r="H178" s="18">
        <v>1038</v>
      </c>
      <c r="I178" s="18">
        <v>11280</v>
      </c>
      <c r="J178" s="28">
        <f t="shared" si="32"/>
        <v>0.8999999999999986</v>
      </c>
    </row>
    <row r="179" spans="1:10" ht="13.5">
      <c r="A179" s="5">
        <v>179</v>
      </c>
      <c r="B179" s="1">
        <v>579</v>
      </c>
      <c r="C179" s="2" t="s">
        <v>162</v>
      </c>
      <c r="D179" s="13">
        <f t="shared" si="27"/>
        <v>8</v>
      </c>
      <c r="E179" s="13">
        <f t="shared" si="28"/>
        <v>9530</v>
      </c>
      <c r="F179" s="23">
        <f t="shared" si="31"/>
        <v>9.45</v>
      </c>
      <c r="G179" s="11"/>
      <c r="H179" s="18">
        <v>1003</v>
      </c>
      <c r="I179" s="18">
        <v>8998</v>
      </c>
      <c r="J179" s="28">
        <f t="shared" si="32"/>
        <v>-1.032</v>
      </c>
    </row>
    <row r="180" spans="1:10" ht="13.5">
      <c r="A180" s="5">
        <v>180</v>
      </c>
      <c r="B180" s="1">
        <v>563</v>
      </c>
      <c r="C180" s="2" t="s">
        <v>40</v>
      </c>
      <c r="D180" s="13">
        <f t="shared" si="27"/>
        <v>1441</v>
      </c>
      <c r="E180" s="13">
        <f t="shared" si="28"/>
        <v>13578</v>
      </c>
      <c r="F180" s="23">
        <f t="shared" si="31"/>
        <v>-0.8320000000000007</v>
      </c>
      <c r="G180" s="11"/>
      <c r="H180" s="18">
        <v>1199</v>
      </c>
      <c r="I180" s="18">
        <v>13147</v>
      </c>
      <c r="J180" s="28">
        <f t="shared" si="32"/>
        <v>1.157</v>
      </c>
    </row>
    <row r="181" spans="1:10" ht="13.5">
      <c r="A181" s="5">
        <v>181</v>
      </c>
      <c r="B181" s="1">
        <v>559</v>
      </c>
      <c r="C181" s="2" t="s">
        <v>17</v>
      </c>
      <c r="D181" s="13">
        <f t="shared" si="27"/>
        <v>1736</v>
      </c>
      <c r="E181" s="13">
        <f t="shared" si="28"/>
        <v>14929</v>
      </c>
      <c r="F181" s="23">
        <f t="shared" si="31"/>
        <v>-2.430999999999999</v>
      </c>
      <c r="G181" s="11"/>
      <c r="H181" s="18">
        <v>1616</v>
      </c>
      <c r="I181" s="18">
        <v>14599</v>
      </c>
      <c r="J181" s="28">
        <f t="shared" si="32"/>
        <v>-1.561</v>
      </c>
    </row>
    <row r="182" spans="1:10" ht="13.5">
      <c r="A182" s="5">
        <v>182</v>
      </c>
      <c r="B182" s="1">
        <v>575</v>
      </c>
      <c r="C182" s="2" t="s">
        <v>104</v>
      </c>
      <c r="D182" s="13">
        <f t="shared" si="27"/>
        <v>602</v>
      </c>
      <c r="E182" s="13">
        <f t="shared" si="28"/>
        <v>10880</v>
      </c>
      <c r="F182" s="23">
        <f t="shared" si="31"/>
        <v>4.860000000000001</v>
      </c>
      <c r="G182" s="11"/>
      <c r="H182" s="18">
        <v>1038</v>
      </c>
      <c r="I182" s="18">
        <v>10111</v>
      </c>
      <c r="J182" s="28">
        <f t="shared" si="32"/>
        <v>-0.26900000000000013</v>
      </c>
    </row>
    <row r="183" spans="1:10" ht="13.5">
      <c r="A183" s="5">
        <v>183</v>
      </c>
      <c r="B183" s="1">
        <v>577</v>
      </c>
      <c r="C183" s="2" t="s">
        <v>55</v>
      </c>
      <c r="D183" s="13">
        <f t="shared" si="27"/>
        <v>1046</v>
      </c>
      <c r="E183" s="13">
        <f t="shared" si="28"/>
        <v>12759</v>
      </c>
      <c r="F183" s="23">
        <f t="shared" si="31"/>
        <v>2.2989999999999995</v>
      </c>
      <c r="G183" s="11"/>
      <c r="H183" s="18">
        <v>1002</v>
      </c>
      <c r="I183" s="18">
        <v>12228</v>
      </c>
      <c r="J183" s="28">
        <f t="shared" si="32"/>
        <v>2.208</v>
      </c>
    </row>
    <row r="184" spans="1:10" ht="13.5">
      <c r="A184" s="5">
        <v>184</v>
      </c>
      <c r="B184" s="1">
        <v>578</v>
      </c>
      <c r="C184" s="2" t="s">
        <v>130</v>
      </c>
      <c r="D184" s="13">
        <f t="shared" si="27"/>
        <v>157</v>
      </c>
      <c r="E184" s="13">
        <f t="shared" si="28"/>
        <v>8015</v>
      </c>
      <c r="F184" s="23">
        <f t="shared" si="31"/>
        <v>6.445</v>
      </c>
      <c r="G184" s="11"/>
      <c r="H184" s="18">
        <v>1063</v>
      </c>
      <c r="I184" s="18">
        <v>9969</v>
      </c>
      <c r="J184" s="28">
        <f t="shared" si="32"/>
        <v>-0.6610000000000014</v>
      </c>
    </row>
    <row r="185" spans="1:10" ht="13.5">
      <c r="A185" s="5">
        <v>185</v>
      </c>
      <c r="B185" s="1">
        <v>743</v>
      </c>
      <c r="C185" s="2" t="s">
        <v>86</v>
      </c>
      <c r="D185" s="13">
        <f t="shared" si="27"/>
        <v>779</v>
      </c>
      <c r="E185" s="13">
        <f t="shared" si="28"/>
        <v>11588</v>
      </c>
      <c r="F185" s="23">
        <f t="shared" si="31"/>
        <v>3.797999999999999</v>
      </c>
      <c r="G185" s="11"/>
      <c r="H185" s="18">
        <v>1015</v>
      </c>
      <c r="I185" s="18">
        <v>11375</v>
      </c>
      <c r="J185" s="28">
        <f t="shared" si="32"/>
        <v>1.2249999999999996</v>
      </c>
    </row>
    <row r="186" spans="1:10" ht="13.5">
      <c r="A186" s="5">
        <v>186</v>
      </c>
      <c r="B186" s="1">
        <v>603</v>
      </c>
      <c r="C186" s="2" t="s">
        <v>44</v>
      </c>
      <c r="D186" s="13">
        <f t="shared" si="27"/>
        <v>1054</v>
      </c>
      <c r="E186" s="13">
        <f t="shared" si="28"/>
        <v>13894</v>
      </c>
      <c r="F186" s="23">
        <f t="shared" si="31"/>
        <v>3.354000000000001</v>
      </c>
      <c r="G186" s="11"/>
      <c r="H186" s="18">
        <v>1244</v>
      </c>
      <c r="I186" s="18">
        <v>13244</v>
      </c>
      <c r="J186" s="28">
        <f t="shared" si="32"/>
        <v>0.8040000000000003</v>
      </c>
    </row>
    <row r="187" spans="1:10" ht="13.5">
      <c r="A187" s="5">
        <v>187</v>
      </c>
      <c r="B187" s="1">
        <v>611</v>
      </c>
      <c r="C187" s="2" t="s">
        <v>95</v>
      </c>
      <c r="D187" s="13">
        <f t="shared" si="27"/>
        <v>675</v>
      </c>
      <c r="E187" s="13">
        <f t="shared" si="28"/>
        <v>5588</v>
      </c>
      <c r="F187" s="23">
        <f t="shared" si="31"/>
        <v>-1.162</v>
      </c>
      <c r="G187" s="11"/>
      <c r="H187" s="18">
        <v>1789</v>
      </c>
      <c r="I187" s="18">
        <v>11020</v>
      </c>
      <c r="J187" s="28">
        <f t="shared" si="32"/>
        <v>-6.870000000000001</v>
      </c>
    </row>
    <row r="188" spans="1:10" ht="13.5">
      <c r="A188" s="5">
        <v>188</v>
      </c>
      <c r="B188" s="1">
        <v>607</v>
      </c>
      <c r="C188" s="2" t="s">
        <v>109</v>
      </c>
      <c r="D188" s="13">
        <f t="shared" si="27"/>
        <v>585</v>
      </c>
      <c r="E188" s="13">
        <f t="shared" si="28"/>
        <v>4982</v>
      </c>
      <c r="F188" s="23">
        <f t="shared" si="31"/>
        <v>-0.8679999999999994</v>
      </c>
      <c r="G188" s="11"/>
      <c r="H188" s="18">
        <v>1286</v>
      </c>
      <c r="I188" s="18">
        <v>11087</v>
      </c>
      <c r="J188" s="28">
        <f t="shared" si="32"/>
        <v>-1.7729999999999997</v>
      </c>
    </row>
    <row r="189" spans="1:10" ht="13.5">
      <c r="A189" s="5">
        <v>189</v>
      </c>
      <c r="B189" s="1">
        <v>605</v>
      </c>
      <c r="C189" s="2" t="s">
        <v>100</v>
      </c>
      <c r="D189" s="13">
        <f t="shared" si="27"/>
        <v>1184</v>
      </c>
      <c r="E189" s="13">
        <f t="shared" si="28"/>
        <v>9666</v>
      </c>
      <c r="F189" s="23">
        <f t="shared" si="31"/>
        <v>-2.1739999999999995</v>
      </c>
      <c r="G189" s="11"/>
      <c r="H189" s="18">
        <v>1347</v>
      </c>
      <c r="I189" s="18">
        <v>10395</v>
      </c>
      <c r="J189" s="28">
        <f t="shared" si="32"/>
        <v>-3.075000000000001</v>
      </c>
    </row>
    <row r="190" spans="1:10" ht="13.5">
      <c r="A190" s="5">
        <v>190</v>
      </c>
      <c r="B190" s="1">
        <v>609</v>
      </c>
      <c r="C190" s="2" t="s">
        <v>98</v>
      </c>
      <c r="D190" s="13">
        <f t="shared" si="27"/>
        <v>644</v>
      </c>
      <c r="E190" s="13">
        <f t="shared" si="28"/>
        <v>5201</v>
      </c>
      <c r="F190" s="23">
        <f t="shared" si="31"/>
        <v>-1.2390000000000008</v>
      </c>
      <c r="G190" s="11"/>
      <c r="H190" s="18"/>
      <c r="I190" s="18">
        <v>11028</v>
      </c>
      <c r="J190" s="28"/>
    </row>
    <row r="191" spans="1:10" ht="13.5">
      <c r="A191" s="5">
        <v>191</v>
      </c>
      <c r="B191" s="1">
        <v>604</v>
      </c>
      <c r="C191" s="2" t="s">
        <v>97</v>
      </c>
      <c r="D191" s="13">
        <f t="shared" si="27"/>
        <v>1036</v>
      </c>
      <c r="E191" s="13">
        <f t="shared" si="28"/>
        <v>4374</v>
      </c>
      <c r="F191" s="23">
        <f>(E191/1000-D191/100)</f>
        <v>-5.986</v>
      </c>
      <c r="G191" s="11"/>
      <c r="H191" s="18">
        <v>1245</v>
      </c>
      <c r="I191" s="18">
        <v>11011</v>
      </c>
      <c r="J191" s="28">
        <f>(I191/1000-H191/100)</f>
        <v>-1.439</v>
      </c>
    </row>
    <row r="192" spans="1:10" ht="13.5">
      <c r="A192" s="5">
        <v>192</v>
      </c>
      <c r="B192" s="1">
        <v>609</v>
      </c>
      <c r="C192" s="2" t="s">
        <v>98</v>
      </c>
      <c r="D192" s="13">
        <f t="shared" si="27"/>
        <v>644</v>
      </c>
      <c r="E192" s="13">
        <f t="shared" si="28"/>
        <v>5201</v>
      </c>
      <c r="F192" s="23">
        <f>(E192/1000-D192/100)</f>
        <v>-1.2390000000000008</v>
      </c>
      <c r="G192" s="11"/>
      <c r="H192" s="18"/>
      <c r="I192" s="18">
        <v>11028</v>
      </c>
      <c r="J192" s="28"/>
    </row>
    <row r="193" spans="1:10" ht="13.5">
      <c r="A193" s="5">
        <v>193</v>
      </c>
      <c r="B193" s="1">
        <v>599</v>
      </c>
      <c r="C193" s="2" t="s">
        <v>47</v>
      </c>
      <c r="D193" s="13">
        <f t="shared" si="27"/>
        <v>1084</v>
      </c>
      <c r="E193" s="13">
        <f t="shared" si="28"/>
        <v>13481</v>
      </c>
      <c r="F193" s="23">
        <f aca="true" t="shared" si="33" ref="F193:F222">(E193/1000-D193/100)</f>
        <v>2.641</v>
      </c>
      <c r="G193" s="11"/>
      <c r="H193" s="18">
        <v>1031</v>
      </c>
      <c r="I193" s="18">
        <v>13215</v>
      </c>
      <c r="J193" s="28">
        <f aca="true" t="shared" si="34" ref="J193:J221">(I193/1000-H193/100)</f>
        <v>2.9049999999999994</v>
      </c>
    </row>
    <row r="194" spans="1:10" ht="13.5">
      <c r="A194" s="5">
        <v>194</v>
      </c>
      <c r="B194" s="1">
        <v>601</v>
      </c>
      <c r="C194" s="2" t="s">
        <v>69</v>
      </c>
      <c r="D194" s="13">
        <f aca="true" t="shared" si="35" ref="D194:D225">VLOOKUP(B194,sxoles_epalA,3)</f>
        <v>955</v>
      </c>
      <c r="E194" s="13">
        <f aca="true" t="shared" si="36" ref="E194:E225">VLOOKUP(B194,sxoles_,3)</f>
        <v>13157</v>
      </c>
      <c r="F194" s="23">
        <f t="shared" si="33"/>
        <v>3.6069999999999993</v>
      </c>
      <c r="G194" s="11"/>
      <c r="H194" s="18">
        <v>1075</v>
      </c>
      <c r="I194" s="18">
        <v>12803</v>
      </c>
      <c r="J194" s="28">
        <f t="shared" si="34"/>
        <v>2.053000000000001</v>
      </c>
    </row>
    <row r="195" spans="1:10" ht="13.5">
      <c r="A195" s="5">
        <v>195</v>
      </c>
      <c r="B195" s="1">
        <v>631</v>
      </c>
      <c r="C195" s="2" t="s">
        <v>35</v>
      </c>
      <c r="D195" s="13">
        <f t="shared" si="35"/>
        <v>1511</v>
      </c>
      <c r="E195" s="13">
        <f t="shared" si="36"/>
        <v>13655</v>
      </c>
      <c r="F195" s="23">
        <f t="shared" si="33"/>
        <v>-1.455</v>
      </c>
      <c r="G195" s="11"/>
      <c r="H195" s="18">
        <v>1293</v>
      </c>
      <c r="I195" s="18">
        <v>13524</v>
      </c>
      <c r="J195" s="28">
        <f t="shared" si="34"/>
        <v>0.5939999999999994</v>
      </c>
    </row>
    <row r="196" spans="1:10" ht="13.5">
      <c r="A196" s="5">
        <v>196</v>
      </c>
      <c r="B196" s="1">
        <v>594</v>
      </c>
      <c r="C196" s="2" t="s">
        <v>136</v>
      </c>
      <c r="D196" s="13">
        <f t="shared" si="35"/>
        <v>396</v>
      </c>
      <c r="E196" s="13">
        <f t="shared" si="36"/>
        <v>2642</v>
      </c>
      <c r="F196" s="23">
        <f t="shared" si="33"/>
        <v>-1.318</v>
      </c>
      <c r="G196" s="11"/>
      <c r="H196" s="18">
        <v>1016</v>
      </c>
      <c r="I196" s="18">
        <v>9284</v>
      </c>
      <c r="J196" s="28">
        <f t="shared" si="34"/>
        <v>-0.8759999999999994</v>
      </c>
    </row>
    <row r="197" spans="1:10" ht="13.5">
      <c r="A197" s="5">
        <v>197</v>
      </c>
      <c r="B197" s="1">
        <v>583</v>
      </c>
      <c r="C197" s="2" t="s">
        <v>34</v>
      </c>
      <c r="D197" s="13">
        <f t="shared" si="35"/>
        <v>1518</v>
      </c>
      <c r="E197" s="13">
        <f t="shared" si="36"/>
        <v>13938</v>
      </c>
      <c r="F197" s="23">
        <f t="shared" si="33"/>
        <v>-1.241999999999999</v>
      </c>
      <c r="G197" s="11"/>
      <c r="H197" s="18">
        <v>1247</v>
      </c>
      <c r="I197" s="18">
        <v>13689</v>
      </c>
      <c r="J197" s="28">
        <f t="shared" si="34"/>
        <v>1.2189999999999994</v>
      </c>
    </row>
    <row r="198" spans="1:10" ht="13.5">
      <c r="A198" s="5">
        <v>198</v>
      </c>
      <c r="B198" s="1">
        <v>581</v>
      </c>
      <c r="C198" s="2" t="s">
        <v>16</v>
      </c>
      <c r="D198" s="13">
        <f t="shared" si="35"/>
        <v>1553</v>
      </c>
      <c r="E198" s="13">
        <f t="shared" si="36"/>
        <v>14598</v>
      </c>
      <c r="F198" s="23">
        <f t="shared" si="33"/>
        <v>-0.9319999999999986</v>
      </c>
      <c r="G198" s="11"/>
      <c r="H198" s="18">
        <v>1487</v>
      </c>
      <c r="I198" s="18">
        <v>14444</v>
      </c>
      <c r="J198" s="28">
        <f t="shared" si="34"/>
        <v>-0.4259999999999984</v>
      </c>
    </row>
    <row r="199" spans="1:10" ht="13.5">
      <c r="A199" s="5">
        <v>199</v>
      </c>
      <c r="B199" s="1">
        <v>526</v>
      </c>
      <c r="C199" s="2" t="s">
        <v>143</v>
      </c>
      <c r="D199" s="13">
        <f t="shared" si="35"/>
        <v>387</v>
      </c>
      <c r="E199" s="13">
        <f t="shared" si="36"/>
        <v>3653</v>
      </c>
      <c r="F199" s="23">
        <f t="shared" si="33"/>
        <v>-0.21700000000000008</v>
      </c>
      <c r="G199" s="11"/>
      <c r="H199" s="18">
        <v>1007</v>
      </c>
      <c r="I199" s="18">
        <v>9966</v>
      </c>
      <c r="J199" s="28">
        <f t="shared" si="34"/>
        <v>-0.10400000000000098</v>
      </c>
    </row>
    <row r="200" spans="1:10" ht="13.5">
      <c r="A200" s="5">
        <v>200</v>
      </c>
      <c r="B200" s="1">
        <v>745</v>
      </c>
      <c r="C200" s="2" t="s">
        <v>196</v>
      </c>
      <c r="D200" s="13">
        <f t="shared" si="35"/>
        <v>462</v>
      </c>
      <c r="E200" s="13">
        <f t="shared" si="36"/>
        <v>6878</v>
      </c>
      <c r="F200" s="23">
        <f t="shared" si="33"/>
        <v>2.258</v>
      </c>
      <c r="G200" s="11"/>
      <c r="H200" s="18">
        <v>1060</v>
      </c>
      <c r="I200" s="18">
        <v>9302</v>
      </c>
      <c r="J200" s="28">
        <f t="shared" si="34"/>
        <v>-1.298</v>
      </c>
    </row>
    <row r="201" spans="1:10" ht="13.5">
      <c r="A201" s="5">
        <v>201</v>
      </c>
      <c r="B201" s="1">
        <v>746</v>
      </c>
      <c r="C201" s="2" t="s">
        <v>227</v>
      </c>
      <c r="D201" s="13">
        <f t="shared" si="35"/>
        <v>895</v>
      </c>
      <c r="E201" s="13">
        <f t="shared" si="36"/>
        <v>9586</v>
      </c>
      <c r="F201" s="23">
        <f t="shared" si="33"/>
        <v>0.636000000000001</v>
      </c>
      <c r="G201" s="11"/>
      <c r="H201" s="18">
        <v>1062</v>
      </c>
      <c r="I201" s="18">
        <v>9650</v>
      </c>
      <c r="J201" s="28">
        <f t="shared" si="34"/>
        <v>-0.9699999999999989</v>
      </c>
    </row>
    <row r="202" spans="1:10" ht="13.5">
      <c r="A202" s="5">
        <v>202</v>
      </c>
      <c r="B202" s="1">
        <v>598</v>
      </c>
      <c r="C202" s="2" t="s">
        <v>96</v>
      </c>
      <c r="D202" s="13">
        <f t="shared" si="35"/>
        <v>111</v>
      </c>
      <c r="E202" s="13">
        <f t="shared" si="36"/>
        <v>10991</v>
      </c>
      <c r="F202" s="23">
        <f t="shared" si="33"/>
        <v>9.881</v>
      </c>
      <c r="G202" s="11"/>
      <c r="H202" s="18">
        <v>1450</v>
      </c>
      <c r="I202" s="18">
        <v>10692</v>
      </c>
      <c r="J202" s="28">
        <f t="shared" si="34"/>
        <v>-3.808</v>
      </c>
    </row>
    <row r="203" spans="1:10" ht="13.5">
      <c r="A203" s="5">
        <v>203</v>
      </c>
      <c r="B203" s="1">
        <v>549</v>
      </c>
      <c r="C203" s="2" t="s">
        <v>163</v>
      </c>
      <c r="D203" s="13">
        <f t="shared" si="35"/>
        <v>490</v>
      </c>
      <c r="E203" s="13">
        <f t="shared" si="36"/>
        <v>7060</v>
      </c>
      <c r="F203" s="23">
        <f t="shared" si="33"/>
        <v>2.1599999999999993</v>
      </c>
      <c r="G203" s="11"/>
      <c r="H203" s="18">
        <v>1033</v>
      </c>
      <c r="I203" s="18">
        <v>9655</v>
      </c>
      <c r="J203" s="28">
        <f t="shared" si="34"/>
        <v>-0.6750000000000007</v>
      </c>
    </row>
    <row r="204" spans="1:10" ht="13.5">
      <c r="A204" s="5">
        <v>204</v>
      </c>
      <c r="B204" s="1">
        <v>580</v>
      </c>
      <c r="C204" s="2" t="s">
        <v>135</v>
      </c>
      <c r="D204" s="13">
        <f t="shared" si="35"/>
        <v>325</v>
      </c>
      <c r="E204" s="13">
        <f t="shared" si="36"/>
        <v>2670</v>
      </c>
      <c r="F204" s="23">
        <f t="shared" si="33"/>
        <v>-0.5800000000000001</v>
      </c>
      <c r="G204" s="11"/>
      <c r="H204" s="18">
        <v>1011</v>
      </c>
      <c r="I204" s="18">
        <v>10205</v>
      </c>
      <c r="J204" s="28">
        <f t="shared" si="34"/>
        <v>0.09500000000000064</v>
      </c>
    </row>
    <row r="205" spans="1:10" ht="13.5">
      <c r="A205" s="5">
        <v>205</v>
      </c>
      <c r="B205" s="1">
        <v>710</v>
      </c>
      <c r="C205" s="2" t="s">
        <v>220</v>
      </c>
      <c r="D205" s="13">
        <f t="shared" si="35"/>
        <v>814</v>
      </c>
      <c r="E205" s="13">
        <f t="shared" si="36"/>
        <v>6241</v>
      </c>
      <c r="F205" s="23">
        <f t="shared" si="33"/>
        <v>-1.899000000000001</v>
      </c>
      <c r="G205" s="11"/>
      <c r="H205" s="18">
        <v>1017</v>
      </c>
      <c r="I205" s="18">
        <v>8818</v>
      </c>
      <c r="J205" s="28">
        <f t="shared" si="34"/>
        <v>-1.3520000000000003</v>
      </c>
    </row>
    <row r="206" spans="1:10" ht="13.5">
      <c r="A206" s="5">
        <v>206</v>
      </c>
      <c r="B206" s="1">
        <v>584</v>
      </c>
      <c r="C206" s="2" t="s">
        <v>131</v>
      </c>
      <c r="D206" s="13">
        <f t="shared" si="35"/>
        <v>174</v>
      </c>
      <c r="E206" s="13">
        <f t="shared" si="36"/>
        <v>3219</v>
      </c>
      <c r="F206" s="23">
        <f t="shared" si="33"/>
        <v>1.4789999999999999</v>
      </c>
      <c r="G206" s="11"/>
      <c r="H206" s="18">
        <v>1390</v>
      </c>
      <c r="I206" s="18">
        <v>10003</v>
      </c>
      <c r="J206" s="28">
        <f t="shared" si="34"/>
        <v>-3.8970000000000002</v>
      </c>
    </row>
    <row r="207" spans="1:10" ht="13.5">
      <c r="A207" s="5">
        <v>207</v>
      </c>
      <c r="B207" s="1">
        <v>728</v>
      </c>
      <c r="C207" s="2" t="s">
        <v>110</v>
      </c>
      <c r="D207" s="13">
        <f t="shared" si="35"/>
        <v>1409</v>
      </c>
      <c r="E207" s="13">
        <f t="shared" si="36"/>
        <v>11012</v>
      </c>
      <c r="F207" s="23">
        <f t="shared" si="33"/>
        <v>-3.0779999999999994</v>
      </c>
      <c r="G207" s="11"/>
      <c r="H207" s="18">
        <v>1264</v>
      </c>
      <c r="I207" s="18">
        <v>10123</v>
      </c>
      <c r="J207" s="28">
        <f t="shared" si="34"/>
        <v>-2.5170000000000012</v>
      </c>
    </row>
    <row r="208" spans="1:10" ht="13.5">
      <c r="A208" s="5">
        <v>208</v>
      </c>
      <c r="B208" s="1">
        <v>751</v>
      </c>
      <c r="C208" s="2" t="s">
        <v>229</v>
      </c>
      <c r="D208" s="13">
        <f t="shared" si="35"/>
        <v>1193</v>
      </c>
      <c r="E208" s="13">
        <f t="shared" si="36"/>
        <v>6383</v>
      </c>
      <c r="F208" s="23">
        <f t="shared" si="33"/>
        <v>-5.547</v>
      </c>
      <c r="G208" s="11"/>
      <c r="H208" s="18">
        <v>1045</v>
      </c>
      <c r="I208" s="18">
        <v>9075</v>
      </c>
      <c r="J208" s="28">
        <f t="shared" si="34"/>
        <v>-1.375</v>
      </c>
    </row>
    <row r="209" spans="1:10" ht="13.5">
      <c r="A209" s="5">
        <v>209</v>
      </c>
      <c r="B209" s="1">
        <v>731</v>
      </c>
      <c r="C209" s="2" t="s">
        <v>124</v>
      </c>
      <c r="D209" s="13">
        <f t="shared" si="35"/>
        <v>280</v>
      </c>
      <c r="E209" s="13">
        <f t="shared" si="36"/>
        <v>1468</v>
      </c>
      <c r="F209" s="23">
        <f t="shared" si="33"/>
        <v>-1.3319999999999999</v>
      </c>
      <c r="G209" s="11"/>
      <c r="H209" s="18">
        <v>1289</v>
      </c>
      <c r="I209" s="18">
        <v>10059</v>
      </c>
      <c r="J209" s="28">
        <f t="shared" si="34"/>
        <v>-2.8310000000000013</v>
      </c>
    </row>
    <row r="210" spans="1:10" ht="13.5">
      <c r="A210" s="5">
        <v>210</v>
      </c>
      <c r="B210" s="1">
        <v>732</v>
      </c>
      <c r="C210" s="2" t="s">
        <v>111</v>
      </c>
      <c r="D210" s="13">
        <f t="shared" si="35"/>
        <v>221</v>
      </c>
      <c r="E210" s="13">
        <f t="shared" si="36"/>
        <v>3021</v>
      </c>
      <c r="F210" s="23">
        <f t="shared" si="33"/>
        <v>0.8109999999999999</v>
      </c>
      <c r="G210" s="11"/>
      <c r="H210" s="18">
        <v>1620</v>
      </c>
      <c r="I210" s="18">
        <v>10068</v>
      </c>
      <c r="J210" s="28">
        <f t="shared" si="34"/>
        <v>-6.132</v>
      </c>
    </row>
    <row r="211" spans="1:10" ht="13.5">
      <c r="A211" s="5">
        <v>211</v>
      </c>
      <c r="B211" s="1">
        <v>729</v>
      </c>
      <c r="C211" s="2" t="s">
        <v>145</v>
      </c>
      <c r="D211" s="13">
        <f t="shared" si="35"/>
        <v>779</v>
      </c>
      <c r="E211" s="13">
        <f t="shared" si="36"/>
        <v>5261</v>
      </c>
      <c r="F211" s="23">
        <f t="shared" si="33"/>
        <v>-2.529</v>
      </c>
      <c r="G211" s="11"/>
      <c r="H211" s="18">
        <v>1006</v>
      </c>
      <c r="I211" s="18">
        <v>10006</v>
      </c>
      <c r="J211" s="28">
        <f t="shared" si="34"/>
        <v>-0.05400000000000027</v>
      </c>
    </row>
    <row r="212" spans="1:10" ht="13.5">
      <c r="A212" s="5">
        <v>212</v>
      </c>
      <c r="B212" s="1">
        <v>733</v>
      </c>
      <c r="C212" s="2" t="s">
        <v>118</v>
      </c>
      <c r="D212" s="13">
        <f t="shared" si="35"/>
        <v>724</v>
      </c>
      <c r="E212" s="13">
        <f t="shared" si="36"/>
        <v>4064</v>
      </c>
      <c r="F212" s="23">
        <f t="shared" si="33"/>
        <v>-3.176</v>
      </c>
      <c r="G212" s="11"/>
      <c r="H212" s="18">
        <v>1013</v>
      </c>
      <c r="I212" s="18">
        <v>9951</v>
      </c>
      <c r="J212" s="28">
        <f t="shared" si="34"/>
        <v>-0.17900000000000027</v>
      </c>
    </row>
    <row r="213" spans="1:10" ht="13.5">
      <c r="A213" s="5">
        <v>213</v>
      </c>
      <c r="B213" s="1">
        <v>734</v>
      </c>
      <c r="C213" s="2" t="s">
        <v>123</v>
      </c>
      <c r="D213" s="13">
        <f t="shared" si="35"/>
        <v>867</v>
      </c>
      <c r="E213" s="13">
        <f t="shared" si="36"/>
        <v>4302</v>
      </c>
      <c r="F213" s="23">
        <f t="shared" si="33"/>
        <v>-4.368</v>
      </c>
      <c r="G213" s="11"/>
      <c r="H213" s="18">
        <v>1102</v>
      </c>
      <c r="I213" s="18">
        <v>9581</v>
      </c>
      <c r="J213" s="28">
        <f t="shared" si="34"/>
        <v>-1.439</v>
      </c>
    </row>
    <row r="214" spans="1:10" ht="13.5">
      <c r="A214" s="5">
        <v>214</v>
      </c>
      <c r="B214" s="1">
        <v>525</v>
      </c>
      <c r="C214" s="2" t="s">
        <v>132</v>
      </c>
      <c r="D214" s="13">
        <f t="shared" si="35"/>
        <v>1033</v>
      </c>
      <c r="E214" s="13">
        <f t="shared" si="36"/>
        <v>6959</v>
      </c>
      <c r="F214" s="23">
        <f t="shared" si="33"/>
        <v>-3.3710000000000004</v>
      </c>
      <c r="G214" s="11"/>
      <c r="H214" s="18">
        <v>1001</v>
      </c>
      <c r="I214" s="18">
        <v>9924</v>
      </c>
      <c r="J214" s="28">
        <f t="shared" si="34"/>
        <v>-0.0860000000000003</v>
      </c>
    </row>
    <row r="215" spans="1:10" ht="13.5">
      <c r="A215" s="5">
        <v>215</v>
      </c>
      <c r="B215" s="1">
        <v>586</v>
      </c>
      <c r="C215" s="2" t="s">
        <v>166</v>
      </c>
      <c r="D215" s="13">
        <f t="shared" si="35"/>
        <v>962</v>
      </c>
      <c r="E215" s="13">
        <f t="shared" si="36"/>
        <v>5888</v>
      </c>
      <c r="F215" s="23">
        <f t="shared" si="33"/>
        <v>-3.7319999999999993</v>
      </c>
      <c r="G215" s="11"/>
      <c r="H215" s="18">
        <v>1000</v>
      </c>
      <c r="I215" s="18">
        <v>8871</v>
      </c>
      <c r="J215" s="28">
        <f t="shared" si="34"/>
        <v>-1.1289999999999996</v>
      </c>
    </row>
    <row r="216" spans="1:10" ht="13.5">
      <c r="A216" s="5">
        <v>216</v>
      </c>
      <c r="B216" s="1">
        <v>582</v>
      </c>
      <c r="C216" s="2" t="s">
        <v>120</v>
      </c>
      <c r="D216" s="13">
        <f t="shared" si="35"/>
        <v>989</v>
      </c>
      <c r="E216" s="13">
        <f t="shared" si="36"/>
        <v>3150</v>
      </c>
      <c r="F216" s="23">
        <f t="shared" si="33"/>
        <v>-6.74</v>
      </c>
      <c r="G216" s="11"/>
      <c r="H216" s="18">
        <v>1003</v>
      </c>
      <c r="I216" s="18">
        <v>9269</v>
      </c>
      <c r="J216" s="28">
        <f t="shared" si="34"/>
        <v>-0.7609999999999992</v>
      </c>
    </row>
    <row r="217" spans="1:10" ht="13.5">
      <c r="A217" s="5">
        <v>217</v>
      </c>
      <c r="B217" s="1">
        <v>543</v>
      </c>
      <c r="C217" s="2" t="s">
        <v>228</v>
      </c>
      <c r="D217" s="13">
        <f t="shared" si="35"/>
        <v>558</v>
      </c>
      <c r="E217" s="13">
        <f t="shared" si="36"/>
        <v>9189</v>
      </c>
      <c r="F217" s="23">
        <f t="shared" si="33"/>
        <v>3.609</v>
      </c>
      <c r="G217" s="11"/>
      <c r="H217" s="18">
        <v>1062</v>
      </c>
      <c r="I217" s="18">
        <v>9253</v>
      </c>
      <c r="J217" s="28">
        <f t="shared" si="34"/>
        <v>-1.366999999999999</v>
      </c>
    </row>
    <row r="218" spans="1:10" ht="13.5">
      <c r="A218" s="5">
        <v>218</v>
      </c>
      <c r="B218" s="1">
        <v>726</v>
      </c>
      <c r="C218" s="2" t="s">
        <v>142</v>
      </c>
      <c r="D218" s="13">
        <f t="shared" si="35"/>
        <v>81</v>
      </c>
      <c r="E218" s="13">
        <f t="shared" si="36"/>
        <v>1000</v>
      </c>
      <c r="F218" s="23">
        <f t="shared" si="33"/>
        <v>0.18999999999999995</v>
      </c>
      <c r="G218" s="11"/>
      <c r="H218" s="18">
        <v>1186</v>
      </c>
      <c r="I218" s="18">
        <v>8946</v>
      </c>
      <c r="J218" s="28">
        <f t="shared" si="34"/>
        <v>-2.9139999999999997</v>
      </c>
    </row>
    <row r="219" spans="1:10" ht="13.5">
      <c r="A219" s="5">
        <v>219</v>
      </c>
      <c r="B219" s="1">
        <v>558</v>
      </c>
      <c r="C219" s="2" t="s">
        <v>121</v>
      </c>
      <c r="D219" s="13">
        <f t="shared" si="35"/>
        <v>117</v>
      </c>
      <c r="E219" s="13">
        <f t="shared" si="36"/>
        <v>2087</v>
      </c>
      <c r="F219" s="23">
        <f t="shared" si="33"/>
        <v>0.9170000000000003</v>
      </c>
      <c r="G219" s="11"/>
      <c r="H219" s="18">
        <v>1001</v>
      </c>
      <c r="I219" s="18">
        <v>9962</v>
      </c>
      <c r="J219" s="28">
        <f t="shared" si="34"/>
        <v>-0.04800000000000004</v>
      </c>
    </row>
    <row r="220" spans="1:10" ht="13.5">
      <c r="A220" s="5">
        <v>220</v>
      </c>
      <c r="B220" s="1">
        <v>527</v>
      </c>
      <c r="C220" s="2" t="s">
        <v>138</v>
      </c>
      <c r="D220" s="13">
        <f t="shared" si="35"/>
        <v>277</v>
      </c>
      <c r="E220" s="13">
        <f t="shared" si="36"/>
        <v>2334</v>
      </c>
      <c r="F220" s="23">
        <f t="shared" si="33"/>
        <v>-0.43599999999999994</v>
      </c>
      <c r="G220" s="11"/>
      <c r="H220" s="18">
        <v>1067</v>
      </c>
      <c r="I220" s="18">
        <v>10144</v>
      </c>
      <c r="J220" s="28">
        <f t="shared" si="34"/>
        <v>-0.5259999999999998</v>
      </c>
    </row>
    <row r="221" spans="1:10" ht="13.5">
      <c r="A221" s="5">
        <v>221</v>
      </c>
      <c r="B221" s="1">
        <v>730</v>
      </c>
      <c r="C221" s="2" t="s">
        <v>87</v>
      </c>
      <c r="D221" s="13">
        <f t="shared" si="35"/>
        <v>445</v>
      </c>
      <c r="E221" s="13">
        <f t="shared" si="36"/>
        <v>11519</v>
      </c>
      <c r="F221" s="23">
        <f t="shared" si="33"/>
        <v>7.069</v>
      </c>
      <c r="G221" s="11"/>
      <c r="H221" s="18">
        <v>1016</v>
      </c>
      <c r="I221" s="18">
        <v>11209</v>
      </c>
      <c r="J221" s="28">
        <f t="shared" si="34"/>
        <v>1.0489999999999995</v>
      </c>
    </row>
    <row r="222" spans="1:10" ht="13.5">
      <c r="A222" s="5">
        <v>222</v>
      </c>
      <c r="B222" s="1">
        <v>740</v>
      </c>
      <c r="C222" s="2" t="s">
        <v>125</v>
      </c>
      <c r="D222" s="13">
        <f t="shared" si="35"/>
        <v>126</v>
      </c>
      <c r="E222" s="13">
        <f t="shared" si="36"/>
        <v>2090</v>
      </c>
      <c r="F222" s="23">
        <f t="shared" si="33"/>
        <v>0.8299999999999998</v>
      </c>
      <c r="G222" s="11"/>
      <c r="H222" s="18"/>
      <c r="I222" s="18">
        <v>9805</v>
      </c>
      <c r="J222" s="28"/>
    </row>
    <row r="223" spans="1:10" ht="13.5">
      <c r="A223" s="5">
        <v>223</v>
      </c>
      <c r="B223" s="1">
        <v>524</v>
      </c>
      <c r="C223" s="2" t="s">
        <v>77</v>
      </c>
      <c r="D223" s="13">
        <f t="shared" si="35"/>
        <v>390</v>
      </c>
      <c r="E223" s="13">
        <f t="shared" si="36"/>
        <v>12339</v>
      </c>
      <c r="F223" s="23">
        <f>(E223/1000-D223/100)</f>
        <v>8.439</v>
      </c>
      <c r="G223" s="11"/>
      <c r="H223" s="18">
        <v>1045</v>
      </c>
      <c r="I223" s="18">
        <v>11853</v>
      </c>
      <c r="J223" s="28">
        <f>(I223/1000-H223/100)</f>
        <v>1.4030000000000005</v>
      </c>
    </row>
    <row r="224" spans="1:10" ht="13.5">
      <c r="A224" s="5">
        <v>224</v>
      </c>
      <c r="B224" s="1">
        <v>602</v>
      </c>
      <c r="C224" s="2" t="s">
        <v>108</v>
      </c>
      <c r="D224" s="13">
        <f t="shared" si="35"/>
        <v>859</v>
      </c>
      <c r="E224" s="13">
        <f t="shared" si="36"/>
        <v>10945</v>
      </c>
      <c r="F224" s="23">
        <f>(E224/1000-D224/100)</f>
        <v>2.3550000000000004</v>
      </c>
      <c r="G224" s="11"/>
      <c r="H224" s="18"/>
      <c r="I224" s="18">
        <v>10607</v>
      </c>
      <c r="J224" s="28"/>
    </row>
    <row r="225" spans="1:10" ht="13.5">
      <c r="A225" s="5">
        <v>225</v>
      </c>
      <c r="B225" s="1">
        <v>613</v>
      </c>
      <c r="C225" s="2" t="s">
        <v>99</v>
      </c>
      <c r="D225" s="13">
        <f t="shared" si="35"/>
        <v>684</v>
      </c>
      <c r="E225" s="13">
        <f t="shared" si="36"/>
        <v>5414</v>
      </c>
      <c r="F225" s="23">
        <f aca="true" t="shared" si="37" ref="F225:F235">(E225/1000-D225/100)</f>
        <v>-1.4260000000000002</v>
      </c>
      <c r="G225" s="11"/>
      <c r="H225" s="18">
        <v>1288</v>
      </c>
      <c r="I225" s="18">
        <v>11141</v>
      </c>
      <c r="J225" s="28">
        <f aca="true" t="shared" si="38" ref="J225:J235">(I225/1000-H225/100)</f>
        <v>-1.7390000000000008</v>
      </c>
    </row>
    <row r="226" spans="1:10" ht="13.5">
      <c r="A226" s="5">
        <v>226</v>
      </c>
      <c r="B226" s="1">
        <v>614</v>
      </c>
      <c r="C226" s="2" t="s">
        <v>91</v>
      </c>
      <c r="D226" s="13">
        <f aca="true" t="shared" si="39" ref="D226:D235">VLOOKUP(B226,sxoles_epalA,3)</f>
        <v>857</v>
      </c>
      <c r="E226" s="13">
        <f aca="true" t="shared" si="40" ref="E226:E235">VLOOKUP(B226,sxoles_,3)</f>
        <v>4384</v>
      </c>
      <c r="F226" s="23">
        <f t="shared" si="37"/>
        <v>-4.186</v>
      </c>
      <c r="G226" s="11"/>
      <c r="H226" s="18">
        <v>1901</v>
      </c>
      <c r="I226" s="18">
        <v>11273</v>
      </c>
      <c r="J226" s="28">
        <f t="shared" si="38"/>
        <v>-7.737000000000002</v>
      </c>
    </row>
    <row r="227" spans="1:10" ht="13.5">
      <c r="A227" s="5">
        <v>227</v>
      </c>
      <c r="B227" s="1">
        <v>817</v>
      </c>
      <c r="C227" s="2" t="s">
        <v>5</v>
      </c>
      <c r="D227" s="13">
        <f t="shared" si="39"/>
        <v>797</v>
      </c>
      <c r="E227" s="13">
        <f t="shared" si="40"/>
        <v>6102</v>
      </c>
      <c r="F227" s="23">
        <f t="shared" si="37"/>
        <v>-1.8679999999999994</v>
      </c>
      <c r="G227" s="11"/>
      <c r="H227" s="18">
        <v>1006</v>
      </c>
      <c r="I227" s="18">
        <v>8874</v>
      </c>
      <c r="J227" s="28">
        <f t="shared" si="38"/>
        <v>-1.186</v>
      </c>
    </row>
    <row r="228" spans="1:10" ht="13.5">
      <c r="A228" s="5">
        <v>228</v>
      </c>
      <c r="B228" s="1">
        <v>818</v>
      </c>
      <c r="C228" s="2" t="s">
        <v>6</v>
      </c>
      <c r="D228" s="13">
        <f t="shared" si="39"/>
        <v>224</v>
      </c>
      <c r="E228" s="13">
        <f t="shared" si="40"/>
        <v>2548</v>
      </c>
      <c r="F228" s="23">
        <f t="shared" si="37"/>
        <v>0.30799999999999983</v>
      </c>
      <c r="G228" s="11"/>
      <c r="H228" s="18">
        <v>1013</v>
      </c>
      <c r="I228" s="18">
        <v>10219</v>
      </c>
      <c r="J228" s="28">
        <f t="shared" si="38"/>
        <v>0.08899999999999864</v>
      </c>
    </row>
    <row r="229" spans="1:10" ht="13.5">
      <c r="A229" s="5">
        <v>229</v>
      </c>
      <c r="B229" s="1">
        <v>820</v>
      </c>
      <c r="C229" s="20" t="s">
        <v>293</v>
      </c>
      <c r="D229" s="13">
        <f t="shared" si="39"/>
        <v>1885</v>
      </c>
      <c r="E229" s="13">
        <f t="shared" si="40"/>
        <v>17296</v>
      </c>
      <c r="F229" s="23">
        <f t="shared" si="37"/>
        <v>-1.554000000000002</v>
      </c>
      <c r="G229" s="11"/>
      <c r="H229" s="18"/>
      <c r="I229" s="18"/>
      <c r="J229" s="28"/>
    </row>
    <row r="230" spans="1:10" ht="13.5">
      <c r="A230" s="5">
        <v>230</v>
      </c>
      <c r="B230" s="1">
        <v>861</v>
      </c>
      <c r="C230" s="2" t="s">
        <v>0</v>
      </c>
      <c r="D230" s="13">
        <f t="shared" si="39"/>
        <v>1888</v>
      </c>
      <c r="E230" s="13">
        <f t="shared" si="40"/>
        <v>17364</v>
      </c>
      <c r="F230" s="23">
        <f t="shared" si="37"/>
        <v>-1.5159999999999982</v>
      </c>
      <c r="G230" s="11"/>
      <c r="H230" s="18">
        <v>1884</v>
      </c>
      <c r="I230" s="18">
        <v>16760</v>
      </c>
      <c r="J230" s="28">
        <f t="shared" si="38"/>
        <v>-2.0799999999999983</v>
      </c>
    </row>
    <row r="231" spans="1:10" ht="13.5">
      <c r="A231" s="5">
        <v>231</v>
      </c>
      <c r="B231" s="1">
        <v>862</v>
      </c>
      <c r="C231" s="2" t="s">
        <v>4</v>
      </c>
      <c r="D231" s="13">
        <f t="shared" si="39"/>
        <v>1835</v>
      </c>
      <c r="E231" s="13">
        <f t="shared" si="40"/>
        <v>14172</v>
      </c>
      <c r="F231" s="23">
        <f t="shared" si="37"/>
        <v>-4.178000000000001</v>
      </c>
      <c r="G231" s="11"/>
      <c r="H231" s="18">
        <v>1704</v>
      </c>
      <c r="I231" s="18">
        <v>9100</v>
      </c>
      <c r="J231" s="28">
        <f t="shared" si="38"/>
        <v>-7.9399999999999995</v>
      </c>
    </row>
    <row r="232" spans="1:10" ht="13.5">
      <c r="A232" s="5">
        <v>232</v>
      </c>
      <c r="B232" s="1">
        <v>863</v>
      </c>
      <c r="C232" s="2" t="s">
        <v>1</v>
      </c>
      <c r="D232" s="13">
        <f t="shared" si="39"/>
        <v>1864</v>
      </c>
      <c r="E232" s="13">
        <f t="shared" si="40"/>
        <v>16303</v>
      </c>
      <c r="F232" s="23">
        <f t="shared" si="37"/>
        <v>-2.3369999999999997</v>
      </c>
      <c r="G232" s="11"/>
      <c r="H232" s="18">
        <v>1747</v>
      </c>
      <c r="I232" s="18">
        <v>15316</v>
      </c>
      <c r="J232" s="28">
        <f t="shared" si="38"/>
        <v>-2.153999999999998</v>
      </c>
    </row>
    <row r="233" spans="1:10" ht="13.5">
      <c r="A233" s="5">
        <v>233</v>
      </c>
      <c r="B233" s="1">
        <v>864</v>
      </c>
      <c r="C233" s="2" t="s">
        <v>2</v>
      </c>
      <c r="D233" s="13">
        <f t="shared" si="39"/>
        <v>1828</v>
      </c>
      <c r="E233" s="13">
        <f t="shared" si="40"/>
        <v>14874</v>
      </c>
      <c r="F233" s="23">
        <f t="shared" si="37"/>
        <v>-3.4060000000000006</v>
      </c>
      <c r="G233" s="11"/>
      <c r="H233" s="18">
        <v>1739</v>
      </c>
      <c r="I233" s="18">
        <v>13081</v>
      </c>
      <c r="J233" s="28">
        <f t="shared" si="38"/>
        <v>-4.309000000000001</v>
      </c>
    </row>
    <row r="234" spans="1:10" ht="13.5">
      <c r="A234" s="5">
        <v>234</v>
      </c>
      <c r="B234" s="1">
        <v>865</v>
      </c>
      <c r="C234" s="20" t="s">
        <v>292</v>
      </c>
      <c r="D234" s="13">
        <f t="shared" si="39"/>
        <v>1892</v>
      </c>
      <c r="E234" s="13">
        <f t="shared" si="40"/>
        <v>18619</v>
      </c>
      <c r="F234" s="23">
        <f t="shared" si="37"/>
        <v>-0.30100000000000193</v>
      </c>
      <c r="G234" s="11"/>
      <c r="H234" s="18"/>
      <c r="I234" s="18"/>
      <c r="J234" s="28"/>
    </row>
    <row r="235" spans="1:10" ht="13.5">
      <c r="A235" s="5">
        <v>235</v>
      </c>
      <c r="B235" s="1">
        <v>870</v>
      </c>
      <c r="C235" s="2" t="s">
        <v>3</v>
      </c>
      <c r="D235" s="13">
        <f t="shared" si="39"/>
        <v>1846</v>
      </c>
      <c r="E235" s="13">
        <f t="shared" si="40"/>
        <v>15211</v>
      </c>
      <c r="F235" s="23">
        <f t="shared" si="37"/>
        <v>-3.2490000000000006</v>
      </c>
      <c r="G235" s="11"/>
      <c r="H235" s="18">
        <v>1671</v>
      </c>
      <c r="I235" s="18">
        <v>13124</v>
      </c>
      <c r="J235" s="28">
        <f t="shared" si="38"/>
        <v>-3.5860000000000003</v>
      </c>
    </row>
    <row r="236" spans="1:10" ht="13.5">
      <c r="A236" s="5">
        <v>236</v>
      </c>
      <c r="B236" s="1"/>
      <c r="C236" s="2"/>
      <c r="D236" s="5"/>
      <c r="E236" s="5"/>
      <c r="F236" s="23"/>
      <c r="G236" s="11"/>
      <c r="H236" s="18"/>
      <c r="I236" s="18"/>
      <c r="J236" s="28"/>
    </row>
    <row r="237" spans="1:10" ht="15">
      <c r="A237" s="5">
        <v>237</v>
      </c>
      <c r="B237" s="1"/>
      <c r="C237" s="12" t="s">
        <v>197</v>
      </c>
      <c r="D237" s="10"/>
      <c r="E237" s="10"/>
      <c r="F237" s="21"/>
      <c r="G237" s="4"/>
      <c r="H237" s="18"/>
      <c r="I237" s="19"/>
      <c r="J237" s="26"/>
    </row>
    <row r="238" spans="1:10" ht="13.5">
      <c r="A238" s="5">
        <v>238</v>
      </c>
      <c r="B238" s="1"/>
      <c r="C238" s="2"/>
      <c r="D238" s="5"/>
      <c r="E238" s="5"/>
      <c r="F238" s="23"/>
      <c r="G238" s="11"/>
      <c r="H238" s="18"/>
      <c r="I238" s="18"/>
      <c r="J238" s="28"/>
    </row>
    <row r="239" spans="1:10" ht="13.5">
      <c r="A239" s="5">
        <v>239</v>
      </c>
      <c r="B239" s="1">
        <v>598</v>
      </c>
      <c r="C239" s="2" t="s">
        <v>96</v>
      </c>
      <c r="D239" s="13">
        <f aca="true" t="shared" si="41" ref="D239:D280">VLOOKUP(B239,sxoles_epalA,3)</f>
        <v>111</v>
      </c>
      <c r="E239" s="13">
        <f aca="true" t="shared" si="42" ref="E239:E280">VLOOKUP(B239,sxoles_,3)</f>
        <v>10991</v>
      </c>
      <c r="F239" s="23">
        <f aca="true" t="shared" si="43" ref="F239:F253">(E239/1000-D239/100)</f>
        <v>9.881</v>
      </c>
      <c r="G239" s="11"/>
      <c r="H239" s="18">
        <v>1450</v>
      </c>
      <c r="I239" s="18">
        <v>10692</v>
      </c>
      <c r="J239" s="28">
        <f aca="true" t="shared" si="44" ref="J239:J251">(I239/1000-H239/100)</f>
        <v>-3.808</v>
      </c>
    </row>
    <row r="240" spans="1:10" ht="13.5">
      <c r="A240" s="5">
        <v>240</v>
      </c>
      <c r="B240" s="1">
        <v>532</v>
      </c>
      <c r="C240" s="2" t="s">
        <v>174</v>
      </c>
      <c r="D240" s="13">
        <f t="shared" si="41"/>
        <v>1092</v>
      </c>
      <c r="E240" s="13">
        <f t="shared" si="42"/>
        <v>5884</v>
      </c>
      <c r="F240" s="23">
        <f t="shared" si="43"/>
        <v>-5.036</v>
      </c>
      <c r="G240" s="11"/>
      <c r="H240" s="18">
        <v>1013</v>
      </c>
      <c r="I240" s="18">
        <v>9129</v>
      </c>
      <c r="J240" s="28">
        <f t="shared" si="44"/>
        <v>-1.0010000000000012</v>
      </c>
    </row>
    <row r="241" spans="1:10" ht="13.5">
      <c r="A241" s="5">
        <v>241</v>
      </c>
      <c r="B241" s="1">
        <v>721</v>
      </c>
      <c r="C241" s="2" t="s">
        <v>148</v>
      </c>
      <c r="D241" s="13">
        <f t="shared" si="41"/>
        <v>947</v>
      </c>
      <c r="E241" s="13">
        <f t="shared" si="42"/>
        <v>868</v>
      </c>
      <c r="F241" s="23">
        <f t="shared" si="43"/>
        <v>-8.602</v>
      </c>
      <c r="G241" s="11"/>
      <c r="H241" s="18">
        <v>1050</v>
      </c>
      <c r="I241" s="18">
        <v>9228</v>
      </c>
      <c r="J241" s="28">
        <f t="shared" si="44"/>
        <v>-1.2720000000000002</v>
      </c>
    </row>
    <row r="242" spans="1:10" ht="13.5">
      <c r="A242" s="5">
        <v>242</v>
      </c>
      <c r="B242" s="1">
        <v>698</v>
      </c>
      <c r="C242" s="2" t="s">
        <v>207</v>
      </c>
      <c r="D242" s="13">
        <f t="shared" si="41"/>
        <v>713</v>
      </c>
      <c r="E242" s="13">
        <f t="shared" si="42"/>
        <v>3949</v>
      </c>
      <c r="F242" s="23">
        <f t="shared" si="43"/>
        <v>-3.181</v>
      </c>
      <c r="G242" s="11"/>
      <c r="H242" s="18">
        <v>1129</v>
      </c>
      <c r="I242" s="18">
        <v>8919</v>
      </c>
      <c r="J242" s="28">
        <f t="shared" si="44"/>
        <v>-2.3709999999999987</v>
      </c>
    </row>
    <row r="243" spans="1:10" ht="13.5">
      <c r="A243" s="5">
        <v>243</v>
      </c>
      <c r="B243" s="1">
        <v>718</v>
      </c>
      <c r="C243" s="2" t="s">
        <v>94</v>
      </c>
      <c r="D243" s="13">
        <f t="shared" si="41"/>
        <v>895</v>
      </c>
      <c r="E243" s="13">
        <f t="shared" si="42"/>
        <v>12009</v>
      </c>
      <c r="F243" s="23">
        <f t="shared" si="43"/>
        <v>3.059000000000001</v>
      </c>
      <c r="G243" s="11"/>
      <c r="H243" s="18">
        <v>1112</v>
      </c>
      <c r="I243" s="18">
        <v>11110</v>
      </c>
      <c r="J243" s="28">
        <f t="shared" si="44"/>
        <v>-0.009999999999999787</v>
      </c>
    </row>
    <row r="244" spans="1:10" ht="13.5">
      <c r="A244" s="5">
        <v>244</v>
      </c>
      <c r="B244" s="1">
        <v>752</v>
      </c>
      <c r="C244" s="2" t="s">
        <v>225</v>
      </c>
      <c r="D244" s="13">
        <f t="shared" si="41"/>
        <v>472</v>
      </c>
      <c r="E244" s="13">
        <f t="shared" si="42"/>
        <v>7417</v>
      </c>
      <c r="F244" s="23">
        <f t="shared" si="43"/>
        <v>2.697</v>
      </c>
      <c r="G244" s="11"/>
      <c r="H244" s="18">
        <v>1075</v>
      </c>
      <c r="I244" s="18">
        <v>9013</v>
      </c>
      <c r="J244" s="28">
        <f t="shared" si="44"/>
        <v>-1.737</v>
      </c>
    </row>
    <row r="245" spans="1:10" ht="13.5">
      <c r="A245" s="5">
        <v>245</v>
      </c>
      <c r="B245" s="1">
        <v>717</v>
      </c>
      <c r="C245" s="2" t="s">
        <v>78</v>
      </c>
      <c r="D245" s="13">
        <f t="shared" si="41"/>
        <v>1450</v>
      </c>
      <c r="E245" s="13">
        <f t="shared" si="42"/>
        <v>12430</v>
      </c>
      <c r="F245" s="23">
        <f t="shared" si="43"/>
        <v>-2.0700000000000003</v>
      </c>
      <c r="G245" s="11"/>
      <c r="H245" s="18">
        <v>1196</v>
      </c>
      <c r="I245" s="18">
        <v>11769</v>
      </c>
      <c r="J245" s="28">
        <f t="shared" si="44"/>
        <v>-0.19100000000000072</v>
      </c>
    </row>
    <row r="246" spans="1:10" ht="13.5">
      <c r="A246" s="5">
        <v>246</v>
      </c>
      <c r="B246" s="1">
        <v>716</v>
      </c>
      <c r="C246" s="2" t="s">
        <v>53</v>
      </c>
      <c r="D246" s="13">
        <f t="shared" si="41"/>
        <v>1466</v>
      </c>
      <c r="E246" s="13">
        <f t="shared" si="42"/>
        <v>13005</v>
      </c>
      <c r="F246" s="23">
        <f t="shared" si="43"/>
        <v>-1.6549999999999994</v>
      </c>
      <c r="G246" s="11"/>
      <c r="H246" s="18">
        <v>1330</v>
      </c>
      <c r="I246" s="18">
        <v>12504</v>
      </c>
      <c r="J246" s="28">
        <f t="shared" si="44"/>
        <v>-0.7960000000000012</v>
      </c>
    </row>
    <row r="247" spans="1:10" ht="13.5">
      <c r="A247" s="5">
        <v>247</v>
      </c>
      <c r="B247" s="1">
        <v>739</v>
      </c>
      <c r="C247" s="2" t="s">
        <v>133</v>
      </c>
      <c r="D247" s="13">
        <f t="shared" si="41"/>
        <v>797</v>
      </c>
      <c r="E247" s="13">
        <f t="shared" si="42"/>
        <v>9398</v>
      </c>
      <c r="F247" s="23">
        <f t="shared" si="43"/>
        <v>1.428</v>
      </c>
      <c r="G247" s="11"/>
      <c r="H247" s="18">
        <v>1032</v>
      </c>
      <c r="I247" s="18">
        <v>8652</v>
      </c>
      <c r="J247" s="28">
        <f t="shared" si="44"/>
        <v>-1.668000000000001</v>
      </c>
    </row>
    <row r="248" spans="1:10" ht="13.5">
      <c r="A248" s="5">
        <v>248</v>
      </c>
      <c r="B248" s="1">
        <v>543</v>
      </c>
      <c r="C248" s="2" t="s">
        <v>228</v>
      </c>
      <c r="D248" s="13">
        <f t="shared" si="41"/>
        <v>558</v>
      </c>
      <c r="E248" s="13">
        <f t="shared" si="42"/>
        <v>9189</v>
      </c>
      <c r="F248" s="23">
        <f t="shared" si="43"/>
        <v>3.609</v>
      </c>
      <c r="G248" s="11"/>
      <c r="H248" s="18">
        <v>1062</v>
      </c>
      <c r="I248" s="18">
        <v>9253</v>
      </c>
      <c r="J248" s="28">
        <f t="shared" si="44"/>
        <v>-1.366999999999999</v>
      </c>
    </row>
    <row r="249" spans="1:10" ht="13.5">
      <c r="A249" s="5">
        <v>249</v>
      </c>
      <c r="B249" s="1">
        <v>545</v>
      </c>
      <c r="C249" s="2" t="s">
        <v>222</v>
      </c>
      <c r="D249" s="13">
        <f t="shared" si="41"/>
        <v>780</v>
      </c>
      <c r="E249" s="13">
        <f t="shared" si="42"/>
        <v>4581</v>
      </c>
      <c r="F249" s="23">
        <f t="shared" si="43"/>
        <v>-3.2189999999999994</v>
      </c>
      <c r="G249" s="11"/>
      <c r="H249" s="18">
        <v>1055</v>
      </c>
      <c r="I249" s="18">
        <v>8816</v>
      </c>
      <c r="J249" s="28">
        <f t="shared" si="44"/>
        <v>-1.734</v>
      </c>
    </row>
    <row r="250" spans="1:10" ht="13.5">
      <c r="A250" s="5">
        <v>250</v>
      </c>
      <c r="B250" s="1">
        <v>544</v>
      </c>
      <c r="C250" s="2" t="s">
        <v>210</v>
      </c>
      <c r="D250" s="13">
        <f t="shared" si="41"/>
        <v>830</v>
      </c>
      <c r="E250" s="13">
        <f t="shared" si="42"/>
        <v>3783</v>
      </c>
      <c r="F250" s="23">
        <f t="shared" si="43"/>
        <v>-4.517000000000001</v>
      </c>
      <c r="G250" s="11"/>
      <c r="H250" s="18">
        <v>1024</v>
      </c>
      <c r="I250" s="18">
        <v>9998</v>
      </c>
      <c r="J250" s="28">
        <f t="shared" si="44"/>
        <v>-0.24200000000000088</v>
      </c>
    </row>
    <row r="251" spans="1:10" ht="13.5">
      <c r="A251" s="5">
        <v>251</v>
      </c>
      <c r="B251" s="1">
        <v>539</v>
      </c>
      <c r="C251" s="2" t="s">
        <v>171</v>
      </c>
      <c r="D251" s="13">
        <f t="shared" si="41"/>
        <v>577</v>
      </c>
      <c r="E251" s="13">
        <f t="shared" si="42"/>
        <v>8067</v>
      </c>
      <c r="F251" s="23">
        <f t="shared" si="43"/>
        <v>2.2970000000000006</v>
      </c>
      <c r="G251" s="11"/>
      <c r="H251" s="18">
        <v>1077</v>
      </c>
      <c r="I251" s="18">
        <v>9012</v>
      </c>
      <c r="J251" s="28">
        <f t="shared" si="44"/>
        <v>-1.7579999999999991</v>
      </c>
    </row>
    <row r="252" spans="1:10" ht="13.5">
      <c r="A252" s="5">
        <v>252</v>
      </c>
      <c r="B252" s="1">
        <v>541</v>
      </c>
      <c r="C252" s="2" t="s">
        <v>150</v>
      </c>
      <c r="D252" s="13">
        <f t="shared" si="41"/>
        <v>80</v>
      </c>
      <c r="E252" s="13">
        <f t="shared" si="42"/>
        <v>2398</v>
      </c>
      <c r="F252" s="23">
        <f t="shared" si="43"/>
        <v>1.598</v>
      </c>
      <c r="G252" s="11"/>
      <c r="H252" s="18"/>
      <c r="I252" s="18">
        <v>9558</v>
      </c>
      <c r="J252" s="28"/>
    </row>
    <row r="253" spans="1:10" ht="13.5">
      <c r="A253" s="5">
        <v>253</v>
      </c>
      <c r="B253" s="1">
        <v>540</v>
      </c>
      <c r="C253" s="2" t="s">
        <v>177</v>
      </c>
      <c r="D253" s="13">
        <f t="shared" si="41"/>
        <v>102</v>
      </c>
      <c r="E253" s="13">
        <f t="shared" si="42"/>
        <v>1374</v>
      </c>
      <c r="F253" s="23">
        <f t="shared" si="43"/>
        <v>0.3540000000000001</v>
      </c>
      <c r="G253" s="11"/>
      <c r="H253" s="18"/>
      <c r="I253" s="18">
        <v>11479</v>
      </c>
      <c r="J253" s="28"/>
    </row>
    <row r="254" spans="1:10" ht="13.5">
      <c r="A254" s="5">
        <v>254</v>
      </c>
      <c r="B254" s="1">
        <v>537</v>
      </c>
      <c r="C254" s="2" t="s">
        <v>198</v>
      </c>
      <c r="D254" s="13">
        <f t="shared" si="41"/>
        <v>18</v>
      </c>
      <c r="E254" s="13">
        <f t="shared" si="42"/>
        <v>4490</v>
      </c>
      <c r="F254" s="23">
        <f aca="true" t="shared" si="45" ref="F254:F260">(E254/1000-D254/100)</f>
        <v>4.3100000000000005</v>
      </c>
      <c r="G254" s="11"/>
      <c r="H254" s="18">
        <v>1658</v>
      </c>
      <c r="I254" s="18">
        <v>8818</v>
      </c>
      <c r="J254" s="28">
        <f>(I254/1000-H254/100)</f>
        <v>-7.761999999999999</v>
      </c>
    </row>
    <row r="255" spans="1:10" ht="13.5">
      <c r="A255" s="5">
        <v>255</v>
      </c>
      <c r="B255" s="1">
        <v>531</v>
      </c>
      <c r="C255" s="2" t="s">
        <v>146</v>
      </c>
      <c r="D255" s="13">
        <f t="shared" si="41"/>
        <v>1068</v>
      </c>
      <c r="E255" s="13">
        <f t="shared" si="42"/>
        <v>9341</v>
      </c>
      <c r="F255" s="23">
        <f t="shared" si="45"/>
        <v>-1.3390000000000004</v>
      </c>
      <c r="G255" s="11"/>
      <c r="H255" s="18">
        <v>1000</v>
      </c>
      <c r="I255" s="18">
        <v>9034</v>
      </c>
      <c r="J255" s="28">
        <f>(I255/1000-H255/100)</f>
        <v>-0.9659999999999993</v>
      </c>
    </row>
    <row r="256" spans="1:10" ht="13.5">
      <c r="A256" s="5">
        <v>256</v>
      </c>
      <c r="B256" s="1">
        <v>536</v>
      </c>
      <c r="C256" s="2" t="s">
        <v>160</v>
      </c>
      <c r="D256" s="13">
        <f t="shared" si="41"/>
        <v>81</v>
      </c>
      <c r="E256" s="13">
        <f t="shared" si="42"/>
        <v>4047</v>
      </c>
      <c r="F256" s="23">
        <f t="shared" si="45"/>
        <v>3.2369999999999997</v>
      </c>
      <c r="G256" s="11"/>
      <c r="H256" s="18"/>
      <c r="I256" s="18">
        <v>9003</v>
      </c>
      <c r="J256" s="28"/>
    </row>
    <row r="257" spans="1:10" ht="13.5">
      <c r="A257" s="5">
        <v>257</v>
      </c>
      <c r="B257" s="1">
        <v>535</v>
      </c>
      <c r="C257" s="2" t="s">
        <v>159</v>
      </c>
      <c r="D257" s="13">
        <f t="shared" si="41"/>
        <v>9</v>
      </c>
      <c r="E257" s="13">
        <f t="shared" si="42"/>
        <v>4686</v>
      </c>
      <c r="F257" s="23">
        <f t="shared" si="45"/>
        <v>4.596</v>
      </c>
      <c r="G257" s="11"/>
      <c r="H257" s="18">
        <v>1042</v>
      </c>
      <c r="I257" s="18">
        <v>9417</v>
      </c>
      <c r="J257" s="28">
        <f>(I257/1000-H257/100)</f>
        <v>-1.0030000000000001</v>
      </c>
    </row>
    <row r="258" spans="1:10" ht="13.5">
      <c r="A258" s="5">
        <v>258</v>
      </c>
      <c r="B258" s="1">
        <v>533</v>
      </c>
      <c r="C258" s="2" t="s">
        <v>170</v>
      </c>
      <c r="D258" s="13">
        <f t="shared" si="41"/>
        <v>242</v>
      </c>
      <c r="E258" s="13">
        <f t="shared" si="42"/>
        <v>6080</v>
      </c>
      <c r="F258" s="23">
        <f t="shared" si="45"/>
        <v>3.66</v>
      </c>
      <c r="G258" s="11"/>
      <c r="H258" s="18">
        <v>1086</v>
      </c>
      <c r="I258" s="18">
        <v>9095</v>
      </c>
      <c r="J258" s="28">
        <f>(I258/1000-H258/100)</f>
        <v>-1.7649999999999988</v>
      </c>
    </row>
    <row r="259" spans="1:10" ht="13.5">
      <c r="A259" s="5">
        <v>259</v>
      </c>
      <c r="B259" s="1">
        <v>556</v>
      </c>
      <c r="C259" s="2" t="s">
        <v>149</v>
      </c>
      <c r="D259" s="13">
        <f t="shared" si="41"/>
        <v>240</v>
      </c>
      <c r="E259" s="13">
        <f t="shared" si="42"/>
        <v>4646</v>
      </c>
      <c r="F259" s="23">
        <f t="shared" si="45"/>
        <v>2.246</v>
      </c>
      <c r="G259" s="11"/>
      <c r="H259" s="18">
        <v>1015</v>
      </c>
      <c r="I259" s="18">
        <v>9071</v>
      </c>
      <c r="J259" s="28">
        <f>(I259/1000-H259/100)</f>
        <v>-1.0790000000000006</v>
      </c>
    </row>
    <row r="260" spans="1:10" ht="13.5">
      <c r="A260" s="5">
        <v>260</v>
      </c>
      <c r="B260" s="1">
        <v>528</v>
      </c>
      <c r="C260" s="2" t="s">
        <v>184</v>
      </c>
      <c r="D260" s="13">
        <f t="shared" si="41"/>
        <v>491</v>
      </c>
      <c r="E260" s="13">
        <f t="shared" si="42"/>
        <v>5822</v>
      </c>
      <c r="F260" s="23">
        <f t="shared" si="45"/>
        <v>0.9119999999999999</v>
      </c>
      <c r="G260" s="11"/>
      <c r="H260" s="18">
        <v>1004</v>
      </c>
      <c r="I260" s="18">
        <v>9402</v>
      </c>
      <c r="J260" s="28">
        <f>(I260/1000-H260/100)</f>
        <v>-0.6379999999999999</v>
      </c>
    </row>
    <row r="261" spans="1:10" ht="13.5">
      <c r="A261" s="5">
        <v>261</v>
      </c>
      <c r="B261" s="1">
        <v>550</v>
      </c>
      <c r="C261" s="2" t="s">
        <v>153</v>
      </c>
      <c r="D261" s="13">
        <f t="shared" si="41"/>
        <v>195</v>
      </c>
      <c r="E261" s="13">
        <f t="shared" si="42"/>
        <v>5413</v>
      </c>
      <c r="F261" s="23">
        <f aca="true" t="shared" si="46" ref="F261:F274">(E261/1000-D261/100)</f>
        <v>3.463</v>
      </c>
      <c r="G261" s="11"/>
      <c r="H261" s="18"/>
      <c r="I261" s="18">
        <v>9012</v>
      </c>
      <c r="J261" s="28"/>
    </row>
    <row r="262" spans="1:10" ht="13.5">
      <c r="A262" s="5">
        <v>262</v>
      </c>
      <c r="B262" s="1">
        <v>551</v>
      </c>
      <c r="C262" s="2" t="s">
        <v>139</v>
      </c>
      <c r="D262" s="13">
        <f t="shared" si="41"/>
        <v>719</v>
      </c>
      <c r="E262" s="13">
        <f t="shared" si="42"/>
        <v>3970</v>
      </c>
      <c r="F262" s="23">
        <f t="shared" si="46"/>
        <v>-3.22</v>
      </c>
      <c r="G262" s="11"/>
      <c r="H262" s="18">
        <v>1316</v>
      </c>
      <c r="I262" s="18">
        <v>9317</v>
      </c>
      <c r="J262" s="28">
        <f>(I262/1000-H262/100)</f>
        <v>-3.843</v>
      </c>
    </row>
    <row r="263" spans="1:10" ht="13.5">
      <c r="A263" s="5">
        <v>263</v>
      </c>
      <c r="B263" s="1">
        <v>553</v>
      </c>
      <c r="C263" s="2" t="s">
        <v>141</v>
      </c>
      <c r="D263" s="13">
        <f t="shared" si="41"/>
        <v>33</v>
      </c>
      <c r="E263" s="13">
        <f t="shared" si="42"/>
        <v>3877</v>
      </c>
      <c r="F263" s="23">
        <f t="shared" si="46"/>
        <v>3.5469999999999997</v>
      </c>
      <c r="G263" s="11"/>
      <c r="H263" s="18"/>
      <c r="I263" s="18">
        <v>9342</v>
      </c>
      <c r="J263" s="28"/>
    </row>
    <row r="264" spans="1:10" ht="13.5">
      <c r="A264" s="5">
        <v>264</v>
      </c>
      <c r="B264" s="1">
        <v>555</v>
      </c>
      <c r="C264" s="2" t="s">
        <v>214</v>
      </c>
      <c r="D264" s="13">
        <f t="shared" si="41"/>
        <v>555</v>
      </c>
      <c r="E264" s="13">
        <f t="shared" si="42"/>
        <v>2226</v>
      </c>
      <c r="F264" s="23">
        <f t="shared" si="46"/>
        <v>-3.324</v>
      </c>
      <c r="G264" s="11"/>
      <c r="H264" s="18"/>
      <c r="I264" s="18">
        <v>10421</v>
      </c>
      <c r="J264" s="28"/>
    </row>
    <row r="265" spans="1:10" ht="13.5">
      <c r="A265" s="5">
        <v>265</v>
      </c>
      <c r="B265" s="1">
        <v>548</v>
      </c>
      <c r="C265" s="2" t="s">
        <v>199</v>
      </c>
      <c r="D265" s="13">
        <f t="shared" si="41"/>
        <v>465</v>
      </c>
      <c r="E265" s="13">
        <f t="shared" si="42"/>
        <v>1164</v>
      </c>
      <c r="F265" s="23">
        <f t="shared" si="46"/>
        <v>-3.4860000000000007</v>
      </c>
      <c r="G265" s="11"/>
      <c r="H265" s="18"/>
      <c r="I265" s="18">
        <v>9506</v>
      </c>
      <c r="J265" s="28"/>
    </row>
    <row r="266" spans="1:10" ht="13.5">
      <c r="A266" s="5">
        <v>266</v>
      </c>
      <c r="B266" s="1">
        <v>557</v>
      </c>
      <c r="C266" s="2" t="s">
        <v>43</v>
      </c>
      <c r="D266" s="13">
        <f t="shared" si="41"/>
        <v>53</v>
      </c>
      <c r="E266" s="13">
        <f t="shared" si="42"/>
        <v>2378</v>
      </c>
      <c r="F266" s="23">
        <f t="shared" si="46"/>
        <v>1.848</v>
      </c>
      <c r="G266" s="11"/>
      <c r="H266" s="18">
        <v>1243</v>
      </c>
      <c r="I266" s="18">
        <v>9559</v>
      </c>
      <c r="J266" s="28">
        <f>(I266/1000-H266/100)</f>
        <v>-2.8710000000000004</v>
      </c>
    </row>
    <row r="267" spans="1:10" ht="13.5">
      <c r="A267" s="5">
        <v>267</v>
      </c>
      <c r="B267" s="1">
        <v>554</v>
      </c>
      <c r="C267" s="2" t="s">
        <v>212</v>
      </c>
      <c r="D267" s="13">
        <f t="shared" si="41"/>
        <v>245</v>
      </c>
      <c r="E267" s="13">
        <f t="shared" si="42"/>
        <v>1424</v>
      </c>
      <c r="F267" s="23">
        <f t="shared" si="46"/>
        <v>-1.0260000000000002</v>
      </c>
      <c r="G267" s="11"/>
      <c r="H267" s="18"/>
      <c r="I267" s="18">
        <v>8824</v>
      </c>
      <c r="J267" s="28"/>
    </row>
    <row r="268" spans="1:10" ht="13.5">
      <c r="A268" s="5">
        <v>268</v>
      </c>
      <c r="B268" s="1">
        <v>552</v>
      </c>
      <c r="C268" s="2" t="s">
        <v>213</v>
      </c>
      <c r="D268" s="13">
        <f t="shared" si="41"/>
        <v>515</v>
      </c>
      <c r="E268" s="13">
        <f t="shared" si="42"/>
        <v>3524</v>
      </c>
      <c r="F268" s="23">
        <f t="shared" si="46"/>
        <v>-1.6260000000000003</v>
      </c>
      <c r="G268" s="11"/>
      <c r="H268" s="18"/>
      <c r="I268" s="18">
        <v>9935</v>
      </c>
      <c r="J268" s="28"/>
    </row>
    <row r="269" spans="1:10" ht="13.5">
      <c r="A269" s="5">
        <v>269</v>
      </c>
      <c r="B269" s="1">
        <v>726</v>
      </c>
      <c r="C269" s="2" t="s">
        <v>142</v>
      </c>
      <c r="D269" s="13">
        <f t="shared" si="41"/>
        <v>81</v>
      </c>
      <c r="E269" s="13">
        <f t="shared" si="42"/>
        <v>1000</v>
      </c>
      <c r="F269" s="23">
        <f t="shared" si="46"/>
        <v>0.18999999999999995</v>
      </c>
      <c r="G269" s="11"/>
      <c r="H269" s="18">
        <v>1186</v>
      </c>
      <c r="I269" s="18">
        <v>8946</v>
      </c>
      <c r="J269" s="28">
        <f>(I269/1000-H269/100)</f>
        <v>-2.9139999999999997</v>
      </c>
    </row>
    <row r="270" spans="1:10" ht="13.5">
      <c r="A270" s="5">
        <v>270</v>
      </c>
      <c r="B270" s="1">
        <v>549</v>
      </c>
      <c r="C270" s="2" t="s">
        <v>163</v>
      </c>
      <c r="D270" s="13">
        <f t="shared" si="41"/>
        <v>490</v>
      </c>
      <c r="E270" s="13">
        <f t="shared" si="42"/>
        <v>7060</v>
      </c>
      <c r="F270" s="23">
        <f t="shared" si="46"/>
        <v>2.1599999999999993</v>
      </c>
      <c r="G270" s="11"/>
      <c r="H270" s="18">
        <v>1033</v>
      </c>
      <c r="I270" s="18">
        <v>9655</v>
      </c>
      <c r="J270" s="28">
        <f>(I270/1000-H270/100)</f>
        <v>-0.6750000000000007</v>
      </c>
    </row>
    <row r="271" spans="1:10" ht="13.5">
      <c r="A271" s="5">
        <v>271</v>
      </c>
      <c r="B271" s="1">
        <v>515</v>
      </c>
      <c r="C271" s="2" t="s">
        <v>224</v>
      </c>
      <c r="D271" s="13">
        <f t="shared" si="41"/>
        <v>164</v>
      </c>
      <c r="E271" s="13">
        <f t="shared" si="42"/>
        <v>8627</v>
      </c>
      <c r="F271" s="23">
        <f t="shared" si="46"/>
        <v>6.987000000000001</v>
      </c>
      <c r="G271" s="11"/>
      <c r="H271" s="18">
        <v>1287</v>
      </c>
      <c r="I271" s="18">
        <v>8895</v>
      </c>
      <c r="J271" s="28">
        <f>(I271/1000-H271/100)</f>
        <v>-3.9749999999999996</v>
      </c>
    </row>
    <row r="272" spans="1:10" ht="13.5">
      <c r="A272" s="5">
        <v>272</v>
      </c>
      <c r="B272" s="1">
        <v>546</v>
      </c>
      <c r="C272" s="2" t="s">
        <v>211</v>
      </c>
      <c r="D272" s="13">
        <f t="shared" si="41"/>
        <v>149</v>
      </c>
      <c r="E272" s="13">
        <f t="shared" si="42"/>
        <v>1814</v>
      </c>
      <c r="F272" s="23">
        <f t="shared" si="46"/>
        <v>0.32400000000000007</v>
      </c>
      <c r="G272" s="11"/>
      <c r="H272" s="18"/>
      <c r="I272" s="18">
        <v>9312</v>
      </c>
      <c r="J272" s="28"/>
    </row>
    <row r="273" spans="1:10" ht="13.5">
      <c r="A273" s="5">
        <v>273</v>
      </c>
      <c r="B273" s="1">
        <v>547</v>
      </c>
      <c r="C273" s="2" t="s">
        <v>157</v>
      </c>
      <c r="D273" s="13">
        <f t="shared" si="41"/>
        <v>150</v>
      </c>
      <c r="E273" s="13">
        <f t="shared" si="42"/>
        <v>4864</v>
      </c>
      <c r="F273" s="23">
        <f t="shared" si="46"/>
        <v>3.364</v>
      </c>
      <c r="G273" s="11"/>
      <c r="H273" s="18"/>
      <c r="I273" s="18">
        <v>9383</v>
      </c>
      <c r="J273" s="28"/>
    </row>
    <row r="274" spans="1:10" ht="13.5">
      <c r="A274" s="5">
        <v>274</v>
      </c>
      <c r="B274" s="1">
        <v>820</v>
      </c>
      <c r="C274" s="20" t="s">
        <v>293</v>
      </c>
      <c r="D274" s="13">
        <f t="shared" si="41"/>
        <v>1885</v>
      </c>
      <c r="E274" s="13">
        <f t="shared" si="42"/>
        <v>17296</v>
      </c>
      <c r="F274" s="23">
        <f t="shared" si="46"/>
        <v>-1.554000000000002</v>
      </c>
      <c r="G274" s="11"/>
      <c r="H274" s="18"/>
      <c r="I274" s="18"/>
      <c r="J274" s="28"/>
    </row>
    <row r="275" spans="1:10" ht="13.5">
      <c r="A275" s="5">
        <v>275</v>
      </c>
      <c r="B275" s="1">
        <v>861</v>
      </c>
      <c r="C275" s="2" t="s">
        <v>0</v>
      </c>
      <c r="D275" s="13">
        <f t="shared" si="41"/>
        <v>1888</v>
      </c>
      <c r="E275" s="13">
        <f t="shared" si="42"/>
        <v>17364</v>
      </c>
      <c r="F275" s="23">
        <f aca="true" t="shared" si="47" ref="F275:F280">(E275/1000-D275/100)</f>
        <v>-1.5159999999999982</v>
      </c>
      <c r="G275" s="11"/>
      <c r="H275" s="18">
        <v>1884</v>
      </c>
      <c r="I275" s="18">
        <v>16760</v>
      </c>
      <c r="J275" s="28">
        <f>(I275/1000-H275/100)</f>
        <v>-2.0799999999999983</v>
      </c>
    </row>
    <row r="276" spans="1:10" ht="13.5">
      <c r="A276" s="5">
        <v>276</v>
      </c>
      <c r="B276" s="1">
        <v>862</v>
      </c>
      <c r="C276" s="2" t="s">
        <v>4</v>
      </c>
      <c r="D276" s="13">
        <f t="shared" si="41"/>
        <v>1835</v>
      </c>
      <c r="E276" s="13">
        <f t="shared" si="42"/>
        <v>14172</v>
      </c>
      <c r="F276" s="23">
        <f t="shared" si="47"/>
        <v>-4.178000000000001</v>
      </c>
      <c r="G276" s="11"/>
      <c r="H276" s="18">
        <v>1704</v>
      </c>
      <c r="I276" s="18">
        <v>9100</v>
      </c>
      <c r="J276" s="28">
        <f>(I276/1000-H276/100)</f>
        <v>-7.9399999999999995</v>
      </c>
    </row>
    <row r="277" spans="1:10" ht="13.5">
      <c r="A277" s="5">
        <v>277</v>
      </c>
      <c r="B277" s="1">
        <v>863</v>
      </c>
      <c r="C277" s="2" t="s">
        <v>1</v>
      </c>
      <c r="D277" s="13">
        <f t="shared" si="41"/>
        <v>1864</v>
      </c>
      <c r="E277" s="13">
        <f t="shared" si="42"/>
        <v>16303</v>
      </c>
      <c r="F277" s="23">
        <f t="shared" si="47"/>
        <v>-2.3369999999999997</v>
      </c>
      <c r="G277" s="11"/>
      <c r="H277" s="18">
        <v>1747</v>
      </c>
      <c r="I277" s="18">
        <v>15316</v>
      </c>
      <c r="J277" s="28">
        <f>(I277/1000-H277/100)</f>
        <v>-2.153999999999998</v>
      </c>
    </row>
    <row r="278" spans="1:10" ht="13.5">
      <c r="A278" s="5">
        <v>278</v>
      </c>
      <c r="B278" s="1">
        <v>864</v>
      </c>
      <c r="C278" s="2" t="s">
        <v>2</v>
      </c>
      <c r="D278" s="13">
        <f t="shared" si="41"/>
        <v>1828</v>
      </c>
      <c r="E278" s="13">
        <f t="shared" si="42"/>
        <v>14874</v>
      </c>
      <c r="F278" s="23">
        <f t="shared" si="47"/>
        <v>-3.4060000000000006</v>
      </c>
      <c r="G278" s="11"/>
      <c r="H278" s="18">
        <v>1739</v>
      </c>
      <c r="I278" s="18">
        <v>13081</v>
      </c>
      <c r="J278" s="28">
        <f>(I278/1000-H278/100)</f>
        <v>-4.309000000000001</v>
      </c>
    </row>
    <row r="279" spans="1:10" ht="13.5">
      <c r="A279" s="5">
        <v>279</v>
      </c>
      <c r="B279" s="1">
        <v>865</v>
      </c>
      <c r="C279" s="20" t="s">
        <v>292</v>
      </c>
      <c r="D279" s="13">
        <f t="shared" si="41"/>
        <v>1892</v>
      </c>
      <c r="E279" s="13">
        <f t="shared" si="42"/>
        <v>18619</v>
      </c>
      <c r="F279" s="23">
        <f t="shared" si="47"/>
        <v>-0.30100000000000193</v>
      </c>
      <c r="G279" s="11"/>
      <c r="H279" s="18"/>
      <c r="I279" s="18"/>
      <c r="J279" s="28"/>
    </row>
    <row r="280" spans="1:10" ht="13.5">
      <c r="A280" s="5">
        <v>280</v>
      </c>
      <c r="B280" s="1">
        <v>870</v>
      </c>
      <c r="C280" s="2" t="s">
        <v>3</v>
      </c>
      <c r="D280" s="13">
        <f t="shared" si="41"/>
        <v>1846</v>
      </c>
      <c r="E280" s="13">
        <f t="shared" si="42"/>
        <v>15211</v>
      </c>
      <c r="F280" s="23">
        <f t="shared" si="47"/>
        <v>-3.2490000000000006</v>
      </c>
      <c r="G280" s="11"/>
      <c r="H280" s="18">
        <v>1671</v>
      </c>
      <c r="I280" s="18">
        <v>13124</v>
      </c>
      <c r="J280" s="28">
        <f>(I280/1000-H280/100)</f>
        <v>-3.5860000000000003</v>
      </c>
    </row>
    <row r="281" spans="1:10" ht="13.5">
      <c r="A281" s="5">
        <v>281</v>
      </c>
      <c r="B281" s="1"/>
      <c r="C281" s="2"/>
      <c r="D281" s="5"/>
      <c r="E281" s="5"/>
      <c r="F281" s="23"/>
      <c r="G281" s="11"/>
      <c r="H281" s="18"/>
      <c r="I281" s="18"/>
      <c r="J281" s="28"/>
    </row>
    <row r="282" spans="1:10" ht="15">
      <c r="A282" s="5">
        <v>282</v>
      </c>
      <c r="B282" s="1"/>
      <c r="C282" s="12" t="s">
        <v>200</v>
      </c>
      <c r="D282" s="10"/>
      <c r="E282" s="10"/>
      <c r="F282" s="21"/>
      <c r="G282" s="4"/>
      <c r="H282" s="18"/>
      <c r="I282" s="19"/>
      <c r="J282" s="26"/>
    </row>
    <row r="283" spans="1:10" ht="13.5">
      <c r="A283" s="5">
        <v>283</v>
      </c>
      <c r="B283" s="1"/>
      <c r="C283" s="2"/>
      <c r="D283" s="5"/>
      <c r="E283" s="5"/>
      <c r="F283" s="23"/>
      <c r="G283" s="11"/>
      <c r="H283" s="18"/>
      <c r="I283" s="18"/>
      <c r="J283" s="28"/>
    </row>
    <row r="284" spans="1:10" ht="13.5">
      <c r="A284" s="5">
        <v>284</v>
      </c>
      <c r="B284" s="1">
        <v>633</v>
      </c>
      <c r="C284" s="2" t="s">
        <v>54</v>
      </c>
      <c r="D284" s="13">
        <f aca="true" t="shared" si="48" ref="D284:D329">VLOOKUP(B284,sxoles_epalA,3)</f>
        <v>1521</v>
      </c>
      <c r="E284" s="13">
        <f aca="true" t="shared" si="49" ref="E284:E329">VLOOKUP(B284,sxoles_,3)</f>
        <v>13523</v>
      </c>
      <c r="F284" s="23">
        <f aca="true" t="shared" si="50" ref="F284:F329">(E284/1000-D284/100)</f>
        <v>-1.6870000000000012</v>
      </c>
      <c r="G284" s="11"/>
      <c r="H284" s="18">
        <v>1281</v>
      </c>
      <c r="I284" s="18">
        <v>12990</v>
      </c>
      <c r="J284" s="28">
        <f aca="true" t="shared" si="51" ref="J284:J329">(I284/1000-H284/100)</f>
        <v>0.17999999999999972</v>
      </c>
    </row>
    <row r="285" spans="1:10" ht="13.5">
      <c r="A285" s="5">
        <v>285</v>
      </c>
      <c r="B285" s="1">
        <v>719</v>
      </c>
      <c r="C285" s="2" t="s">
        <v>11</v>
      </c>
      <c r="D285" s="13">
        <f t="shared" si="48"/>
        <v>1772</v>
      </c>
      <c r="E285" s="13">
        <f t="shared" si="49"/>
        <v>16500</v>
      </c>
      <c r="F285" s="23">
        <f t="shared" si="50"/>
        <v>-1.2199999999999989</v>
      </c>
      <c r="G285" s="11"/>
      <c r="H285" s="18">
        <v>1576</v>
      </c>
      <c r="I285" s="18">
        <v>15881</v>
      </c>
      <c r="J285" s="28">
        <f t="shared" si="51"/>
        <v>0.12100000000000044</v>
      </c>
    </row>
    <row r="286" spans="1:10" ht="13.5">
      <c r="A286" s="5">
        <v>286</v>
      </c>
      <c r="B286" s="1">
        <v>628</v>
      </c>
      <c r="C286" s="2" t="s">
        <v>51</v>
      </c>
      <c r="D286" s="13">
        <f t="shared" si="48"/>
        <v>1386</v>
      </c>
      <c r="E286" s="13">
        <f t="shared" si="49"/>
        <v>12897</v>
      </c>
      <c r="F286" s="23">
        <f t="shared" si="50"/>
        <v>-0.9629999999999992</v>
      </c>
      <c r="G286" s="11"/>
      <c r="H286" s="18">
        <v>1003</v>
      </c>
      <c r="I286" s="18">
        <v>12453</v>
      </c>
      <c r="J286" s="28">
        <f t="shared" si="51"/>
        <v>2.423</v>
      </c>
    </row>
    <row r="287" spans="1:10" ht="13.5">
      <c r="A287" s="5">
        <v>287</v>
      </c>
      <c r="B287" s="1">
        <v>747</v>
      </c>
      <c r="C287" s="2" t="s">
        <v>215</v>
      </c>
      <c r="D287" s="13">
        <f t="shared" si="48"/>
        <v>1420</v>
      </c>
      <c r="E287" s="13">
        <f t="shared" si="49"/>
        <v>13547</v>
      </c>
      <c r="F287" s="23">
        <f t="shared" si="50"/>
        <v>-0.6529999999999987</v>
      </c>
      <c r="G287" s="11"/>
      <c r="H287" s="18">
        <v>1054</v>
      </c>
      <c r="I287" s="18">
        <v>12770</v>
      </c>
      <c r="J287" s="28">
        <f t="shared" si="51"/>
        <v>2.2300000000000004</v>
      </c>
    </row>
    <row r="288" spans="1:10" ht="13.5">
      <c r="A288" s="5">
        <v>288</v>
      </c>
      <c r="B288" s="1">
        <v>619</v>
      </c>
      <c r="C288" s="2" t="s">
        <v>28</v>
      </c>
      <c r="D288" s="13">
        <f t="shared" si="48"/>
        <v>1614</v>
      </c>
      <c r="E288" s="13">
        <f t="shared" si="49"/>
        <v>15549</v>
      </c>
      <c r="F288" s="23">
        <f t="shared" si="50"/>
        <v>-0.5910000000000011</v>
      </c>
      <c r="G288" s="11"/>
      <c r="H288" s="18">
        <v>1501</v>
      </c>
      <c r="I288" s="18">
        <v>14574</v>
      </c>
      <c r="J288" s="28">
        <f t="shared" si="51"/>
        <v>-0.43599999999999994</v>
      </c>
    </row>
    <row r="289" spans="1:10" ht="13.5">
      <c r="A289" s="5">
        <v>289</v>
      </c>
      <c r="B289" s="1">
        <v>621</v>
      </c>
      <c r="C289" s="2" t="s">
        <v>26</v>
      </c>
      <c r="D289" s="13">
        <f t="shared" si="48"/>
        <v>1749</v>
      </c>
      <c r="E289" s="13">
        <f t="shared" si="49"/>
        <v>15036</v>
      </c>
      <c r="F289" s="23">
        <f t="shared" si="50"/>
        <v>-2.453999999999999</v>
      </c>
      <c r="G289" s="11"/>
      <c r="H289" s="18">
        <v>1611</v>
      </c>
      <c r="I289" s="18">
        <v>14343</v>
      </c>
      <c r="J289" s="28">
        <f t="shared" si="51"/>
        <v>-1.7669999999999995</v>
      </c>
    </row>
    <row r="290" spans="1:10" ht="13.5">
      <c r="A290" s="5">
        <v>290</v>
      </c>
      <c r="B290" s="1">
        <v>623</v>
      </c>
      <c r="C290" s="2" t="s">
        <v>33</v>
      </c>
      <c r="D290" s="13">
        <f t="shared" si="48"/>
        <v>1655</v>
      </c>
      <c r="E290" s="13">
        <f t="shared" si="49"/>
        <v>14321</v>
      </c>
      <c r="F290" s="23">
        <f t="shared" si="50"/>
        <v>-2.229000000000001</v>
      </c>
      <c r="G290" s="11"/>
      <c r="H290" s="18">
        <v>1444</v>
      </c>
      <c r="I290" s="18">
        <v>13848</v>
      </c>
      <c r="J290" s="28">
        <f t="shared" si="51"/>
        <v>-0.5919999999999987</v>
      </c>
    </row>
    <row r="291" spans="1:10" ht="13.5">
      <c r="A291" s="5">
        <v>291</v>
      </c>
      <c r="B291" s="1">
        <v>625</v>
      </c>
      <c r="C291" s="2" t="s">
        <v>68</v>
      </c>
      <c r="D291" s="13">
        <f t="shared" si="48"/>
        <v>1458</v>
      </c>
      <c r="E291" s="13">
        <f t="shared" si="49"/>
        <v>12895</v>
      </c>
      <c r="F291" s="23">
        <f t="shared" si="50"/>
        <v>-1.6850000000000005</v>
      </c>
      <c r="G291" s="11"/>
      <c r="H291" s="18">
        <v>1053</v>
      </c>
      <c r="I291" s="18">
        <v>12470</v>
      </c>
      <c r="J291" s="28">
        <f t="shared" si="51"/>
        <v>1.9400000000000013</v>
      </c>
    </row>
    <row r="292" spans="1:10" ht="13.5">
      <c r="A292" s="5">
        <v>292</v>
      </c>
      <c r="B292" s="1">
        <v>629</v>
      </c>
      <c r="C292" s="2" t="s">
        <v>42</v>
      </c>
      <c r="D292" s="13">
        <f t="shared" si="48"/>
        <v>1560</v>
      </c>
      <c r="E292" s="13">
        <f t="shared" si="49"/>
        <v>14272</v>
      </c>
      <c r="F292" s="23">
        <f t="shared" si="50"/>
        <v>-1.3279999999999994</v>
      </c>
      <c r="G292" s="11"/>
      <c r="H292" s="18">
        <v>1371</v>
      </c>
      <c r="I292" s="18">
        <v>13541</v>
      </c>
      <c r="J292" s="28">
        <f t="shared" si="51"/>
        <v>-0.16900000000000048</v>
      </c>
    </row>
    <row r="293" spans="1:10" ht="13.5">
      <c r="A293" s="5">
        <v>293</v>
      </c>
      <c r="B293" s="1">
        <v>635</v>
      </c>
      <c r="C293" s="2" t="s">
        <v>201</v>
      </c>
      <c r="D293" s="13">
        <f t="shared" si="48"/>
        <v>1516</v>
      </c>
      <c r="E293" s="13">
        <f t="shared" si="49"/>
        <v>14203</v>
      </c>
      <c r="F293" s="23">
        <f t="shared" si="50"/>
        <v>-0.9570000000000007</v>
      </c>
      <c r="G293" s="11"/>
      <c r="H293" s="18">
        <v>1274</v>
      </c>
      <c r="I293" s="18">
        <v>13526</v>
      </c>
      <c r="J293" s="28">
        <f t="shared" si="51"/>
        <v>0.7859999999999996</v>
      </c>
    </row>
    <row r="294" spans="1:10" ht="13.5">
      <c r="A294" s="5">
        <v>294</v>
      </c>
      <c r="B294" s="1">
        <v>742</v>
      </c>
      <c r="C294" s="2" t="s">
        <v>202</v>
      </c>
      <c r="D294" s="13">
        <f t="shared" si="48"/>
        <v>1377</v>
      </c>
      <c r="E294" s="13">
        <f t="shared" si="49"/>
        <v>12813</v>
      </c>
      <c r="F294" s="23">
        <f t="shared" si="50"/>
        <v>-0.956999999999999</v>
      </c>
      <c r="G294" s="11"/>
      <c r="H294" s="18">
        <v>1006</v>
      </c>
      <c r="I294" s="18">
        <v>12364</v>
      </c>
      <c r="J294" s="28">
        <f t="shared" si="51"/>
        <v>2.3040000000000003</v>
      </c>
    </row>
    <row r="295" spans="1:10" ht="13.5">
      <c r="A295" s="5">
        <v>295</v>
      </c>
      <c r="B295" s="1">
        <v>627</v>
      </c>
      <c r="C295" s="2" t="s">
        <v>39</v>
      </c>
      <c r="D295" s="13">
        <f t="shared" si="48"/>
        <v>1608</v>
      </c>
      <c r="E295" s="13">
        <f t="shared" si="49"/>
        <v>14355</v>
      </c>
      <c r="F295" s="23">
        <f t="shared" si="50"/>
        <v>-1.7249999999999979</v>
      </c>
      <c r="G295" s="11"/>
      <c r="H295" s="18">
        <v>1326</v>
      </c>
      <c r="I295" s="18">
        <v>13935</v>
      </c>
      <c r="J295" s="28">
        <f t="shared" si="51"/>
        <v>0.6750000000000007</v>
      </c>
    </row>
    <row r="296" spans="1:10" ht="13.5">
      <c r="A296" s="5">
        <v>296</v>
      </c>
      <c r="B296" s="1">
        <v>617</v>
      </c>
      <c r="C296" s="2" t="s">
        <v>12</v>
      </c>
      <c r="D296" s="13">
        <f t="shared" si="48"/>
        <v>1748</v>
      </c>
      <c r="E296" s="13">
        <f t="shared" si="49"/>
        <v>16559</v>
      </c>
      <c r="F296" s="23">
        <f t="shared" si="50"/>
        <v>-0.9209999999999994</v>
      </c>
      <c r="G296" s="11"/>
      <c r="H296" s="18">
        <v>1556</v>
      </c>
      <c r="I296" s="18">
        <v>15703</v>
      </c>
      <c r="J296" s="28">
        <f t="shared" si="51"/>
        <v>0.1429999999999989</v>
      </c>
    </row>
    <row r="297" spans="1:10" ht="13.5">
      <c r="A297" s="5">
        <v>297</v>
      </c>
      <c r="B297" s="1">
        <v>615</v>
      </c>
      <c r="C297" s="2" t="s">
        <v>9</v>
      </c>
      <c r="D297" s="13">
        <f t="shared" si="48"/>
        <v>1798</v>
      </c>
      <c r="E297" s="13">
        <f t="shared" si="49"/>
        <v>17209</v>
      </c>
      <c r="F297" s="23">
        <f t="shared" si="50"/>
        <v>-0.7710000000000008</v>
      </c>
      <c r="G297" s="11"/>
      <c r="H297" s="18">
        <v>1630</v>
      </c>
      <c r="I297" s="18">
        <v>16634</v>
      </c>
      <c r="J297" s="28">
        <f t="shared" si="51"/>
        <v>0.33399999999999963</v>
      </c>
    </row>
    <row r="298" spans="1:10" ht="13.5">
      <c r="A298" s="5">
        <v>298</v>
      </c>
      <c r="B298" s="1">
        <v>659</v>
      </c>
      <c r="C298" s="2" t="s">
        <v>22</v>
      </c>
      <c r="D298" s="13">
        <f t="shared" si="48"/>
        <v>1589</v>
      </c>
      <c r="E298" s="13">
        <f t="shared" si="49"/>
        <v>15224</v>
      </c>
      <c r="F298" s="23">
        <f t="shared" si="50"/>
        <v>-0.6660000000000004</v>
      </c>
      <c r="G298" s="11"/>
      <c r="H298" s="18">
        <v>1200</v>
      </c>
      <c r="I298" s="18">
        <v>14411</v>
      </c>
      <c r="J298" s="28">
        <f t="shared" si="51"/>
        <v>2.4109999999999996</v>
      </c>
    </row>
    <row r="299" spans="1:10" ht="13.5">
      <c r="A299" s="5">
        <v>299</v>
      </c>
      <c r="B299" s="1">
        <v>616</v>
      </c>
      <c r="C299" s="2" t="s">
        <v>20</v>
      </c>
      <c r="D299" s="13">
        <f t="shared" si="48"/>
        <v>1606</v>
      </c>
      <c r="E299" s="13">
        <f t="shared" si="49"/>
        <v>15251</v>
      </c>
      <c r="F299" s="23">
        <f t="shared" si="50"/>
        <v>-0.8089999999999993</v>
      </c>
      <c r="G299" s="11"/>
      <c r="H299" s="18">
        <v>1223</v>
      </c>
      <c r="I299" s="18">
        <v>14603</v>
      </c>
      <c r="J299" s="28">
        <f t="shared" si="51"/>
        <v>2.3729999999999993</v>
      </c>
    </row>
    <row r="300" spans="1:10" ht="13.5">
      <c r="A300" s="5">
        <v>300</v>
      </c>
      <c r="B300" s="1">
        <v>667</v>
      </c>
      <c r="C300" s="2" t="s">
        <v>63</v>
      </c>
      <c r="D300" s="13">
        <f t="shared" si="48"/>
        <v>1447</v>
      </c>
      <c r="E300" s="13">
        <f t="shared" si="49"/>
        <v>13179</v>
      </c>
      <c r="F300" s="23">
        <f t="shared" si="50"/>
        <v>-1.2910000000000004</v>
      </c>
      <c r="G300" s="11"/>
      <c r="H300" s="18">
        <v>1181</v>
      </c>
      <c r="I300" s="18">
        <v>12811</v>
      </c>
      <c r="J300" s="28">
        <f t="shared" si="51"/>
        <v>1.0009999999999994</v>
      </c>
    </row>
    <row r="301" spans="1:10" ht="13.5">
      <c r="A301" s="5">
        <v>301</v>
      </c>
      <c r="B301" s="1">
        <v>620</v>
      </c>
      <c r="C301" s="2" t="s">
        <v>27</v>
      </c>
      <c r="D301" s="13">
        <f t="shared" si="48"/>
        <v>1411</v>
      </c>
      <c r="E301" s="13">
        <f t="shared" si="49"/>
        <v>14751</v>
      </c>
      <c r="F301" s="23">
        <f t="shared" si="50"/>
        <v>0.641</v>
      </c>
      <c r="G301" s="11"/>
      <c r="H301" s="18">
        <v>1022</v>
      </c>
      <c r="I301" s="18">
        <v>14153</v>
      </c>
      <c r="J301" s="28">
        <f t="shared" si="51"/>
        <v>3.933</v>
      </c>
    </row>
    <row r="302" spans="1:10" ht="13.5">
      <c r="A302" s="5">
        <v>302</v>
      </c>
      <c r="B302" s="1">
        <v>663</v>
      </c>
      <c r="C302" s="2" t="s">
        <v>217</v>
      </c>
      <c r="D302" s="13">
        <f t="shared" si="48"/>
        <v>1401</v>
      </c>
      <c r="E302" s="13">
        <f t="shared" si="49"/>
        <v>14439</v>
      </c>
      <c r="F302" s="23">
        <f t="shared" si="50"/>
        <v>0.42900000000000027</v>
      </c>
      <c r="G302" s="11"/>
      <c r="H302" s="18">
        <v>1036</v>
      </c>
      <c r="I302" s="18">
        <v>13767</v>
      </c>
      <c r="J302" s="28">
        <f t="shared" si="51"/>
        <v>3.407</v>
      </c>
    </row>
    <row r="303" spans="1:10" ht="13.5">
      <c r="A303" s="5">
        <v>303</v>
      </c>
      <c r="B303" s="1">
        <v>618</v>
      </c>
      <c r="C303" s="2" t="s">
        <v>15</v>
      </c>
      <c r="D303" s="13">
        <f t="shared" si="48"/>
        <v>1581</v>
      </c>
      <c r="E303" s="13">
        <f t="shared" si="49"/>
        <v>15261</v>
      </c>
      <c r="F303" s="23">
        <f t="shared" si="50"/>
        <v>-0.5490000000000013</v>
      </c>
      <c r="G303" s="11"/>
      <c r="H303" s="18">
        <v>1452</v>
      </c>
      <c r="I303" s="18">
        <v>15043</v>
      </c>
      <c r="J303" s="28">
        <f t="shared" si="51"/>
        <v>0.5229999999999997</v>
      </c>
    </row>
    <row r="304" spans="1:10" ht="13.5">
      <c r="A304" s="5">
        <v>304</v>
      </c>
      <c r="B304" s="1">
        <v>655</v>
      </c>
      <c r="C304" s="2" t="s">
        <v>29</v>
      </c>
      <c r="D304" s="13">
        <f t="shared" si="48"/>
        <v>1789</v>
      </c>
      <c r="E304" s="13">
        <f t="shared" si="49"/>
        <v>15476</v>
      </c>
      <c r="F304" s="23">
        <f t="shared" si="50"/>
        <v>-2.4139999999999997</v>
      </c>
      <c r="G304" s="11"/>
      <c r="H304" s="18">
        <v>1665</v>
      </c>
      <c r="I304" s="18">
        <v>14662</v>
      </c>
      <c r="J304" s="28">
        <f t="shared" si="51"/>
        <v>-1.9879999999999978</v>
      </c>
    </row>
    <row r="305" spans="1:10" ht="13.5">
      <c r="A305" s="5">
        <v>305</v>
      </c>
      <c r="B305" s="1">
        <v>657</v>
      </c>
      <c r="C305" s="2" t="s">
        <v>32</v>
      </c>
      <c r="D305" s="13">
        <f t="shared" si="48"/>
        <v>1702</v>
      </c>
      <c r="E305" s="13">
        <f t="shared" si="49"/>
        <v>14432</v>
      </c>
      <c r="F305" s="23">
        <f t="shared" si="50"/>
        <v>-2.587999999999999</v>
      </c>
      <c r="G305" s="11"/>
      <c r="H305" s="18">
        <v>1543</v>
      </c>
      <c r="I305" s="18">
        <v>14065</v>
      </c>
      <c r="J305" s="28">
        <f t="shared" si="51"/>
        <v>-1.3650000000000002</v>
      </c>
    </row>
    <row r="306" spans="1:10" ht="13.5">
      <c r="A306" s="5">
        <v>306</v>
      </c>
      <c r="B306" s="1">
        <v>662</v>
      </c>
      <c r="C306" s="2" t="s">
        <v>216</v>
      </c>
      <c r="D306" s="13">
        <f t="shared" si="48"/>
        <v>1569</v>
      </c>
      <c r="E306" s="13">
        <f t="shared" si="49"/>
        <v>13506</v>
      </c>
      <c r="F306" s="23">
        <f t="shared" si="50"/>
        <v>-2.1839999999999993</v>
      </c>
      <c r="G306" s="11"/>
      <c r="H306" s="18">
        <v>1360</v>
      </c>
      <c r="I306" s="18">
        <v>13318</v>
      </c>
      <c r="J306" s="28">
        <f t="shared" si="51"/>
        <v>-0.28200000000000003</v>
      </c>
    </row>
    <row r="307" spans="1:10" ht="13.5">
      <c r="A307" s="5">
        <v>307</v>
      </c>
      <c r="B307" s="1">
        <v>653</v>
      </c>
      <c r="C307" s="2" t="s">
        <v>84</v>
      </c>
      <c r="D307" s="13">
        <f t="shared" si="48"/>
        <v>1386</v>
      </c>
      <c r="E307" s="13">
        <f t="shared" si="49"/>
        <v>11990</v>
      </c>
      <c r="F307" s="23">
        <f t="shared" si="50"/>
        <v>-1.8699999999999992</v>
      </c>
      <c r="G307" s="11"/>
      <c r="H307" s="18">
        <v>1003</v>
      </c>
      <c r="I307" s="18">
        <v>11531</v>
      </c>
      <c r="J307" s="28">
        <f t="shared" si="51"/>
        <v>1.5010000000000012</v>
      </c>
    </row>
    <row r="308" spans="1:10" ht="13.5">
      <c r="A308" s="5">
        <v>308</v>
      </c>
      <c r="B308" s="1">
        <v>645</v>
      </c>
      <c r="C308" s="2" t="s">
        <v>46</v>
      </c>
      <c r="D308" s="13">
        <f t="shared" si="48"/>
        <v>1667</v>
      </c>
      <c r="E308" s="13">
        <f t="shared" si="49"/>
        <v>13895</v>
      </c>
      <c r="F308" s="23">
        <f t="shared" si="50"/>
        <v>-2.775000000000002</v>
      </c>
      <c r="G308" s="11"/>
      <c r="H308" s="18">
        <v>1505</v>
      </c>
      <c r="I308" s="18">
        <v>13522</v>
      </c>
      <c r="J308" s="28">
        <f t="shared" si="51"/>
        <v>-1.5280000000000005</v>
      </c>
    </row>
    <row r="309" spans="1:10" ht="13.5">
      <c r="A309" s="5">
        <v>309</v>
      </c>
      <c r="B309" s="1">
        <v>654</v>
      </c>
      <c r="C309" s="2" t="s">
        <v>81</v>
      </c>
      <c r="D309" s="13">
        <f t="shared" si="48"/>
        <v>1402</v>
      </c>
      <c r="E309" s="13">
        <f t="shared" si="49"/>
        <v>12342</v>
      </c>
      <c r="F309" s="23">
        <f t="shared" si="50"/>
        <v>-1.677999999999999</v>
      </c>
      <c r="G309" s="11"/>
      <c r="H309" s="18">
        <v>1004</v>
      </c>
      <c r="I309" s="18">
        <v>11851</v>
      </c>
      <c r="J309" s="28">
        <f t="shared" si="51"/>
        <v>1.8110000000000017</v>
      </c>
    </row>
    <row r="310" spans="1:10" ht="13.5">
      <c r="A310" s="5">
        <v>310</v>
      </c>
      <c r="B310" s="1">
        <v>647</v>
      </c>
      <c r="C310" s="2" t="s">
        <v>48</v>
      </c>
      <c r="D310" s="13">
        <f t="shared" si="48"/>
        <v>1680</v>
      </c>
      <c r="E310" s="13">
        <f t="shared" si="49"/>
        <v>13513</v>
      </c>
      <c r="F310" s="23">
        <f t="shared" si="50"/>
        <v>-3.287000000000001</v>
      </c>
      <c r="G310" s="11"/>
      <c r="H310" s="18">
        <v>1492</v>
      </c>
      <c r="I310" s="18">
        <v>13058</v>
      </c>
      <c r="J310" s="28">
        <f t="shared" si="51"/>
        <v>-1.862</v>
      </c>
    </row>
    <row r="311" spans="1:10" ht="13.5">
      <c r="A311" s="5">
        <v>311</v>
      </c>
      <c r="B311" s="1">
        <v>652</v>
      </c>
      <c r="C311" s="2" t="s">
        <v>82</v>
      </c>
      <c r="D311" s="13">
        <f t="shared" si="48"/>
        <v>1392</v>
      </c>
      <c r="E311" s="13">
        <f t="shared" si="49"/>
        <v>12175</v>
      </c>
      <c r="F311" s="23">
        <f t="shared" si="50"/>
        <v>-1.7449999999999992</v>
      </c>
      <c r="G311" s="11"/>
      <c r="H311" s="18">
        <v>1008</v>
      </c>
      <c r="I311" s="18">
        <v>11736</v>
      </c>
      <c r="J311" s="28">
        <f t="shared" si="51"/>
        <v>1.6560000000000006</v>
      </c>
    </row>
    <row r="312" spans="1:10" ht="13.5">
      <c r="A312" s="5">
        <v>312</v>
      </c>
      <c r="B312" s="1">
        <v>651</v>
      </c>
      <c r="C312" s="2" t="s">
        <v>74</v>
      </c>
      <c r="D312" s="13">
        <f t="shared" si="48"/>
        <v>1487</v>
      </c>
      <c r="E312" s="13">
        <f t="shared" si="49"/>
        <v>12344</v>
      </c>
      <c r="F312" s="23">
        <f t="shared" si="50"/>
        <v>-2.526</v>
      </c>
      <c r="G312" s="11"/>
      <c r="H312" s="18">
        <v>1092</v>
      </c>
      <c r="I312" s="18">
        <v>11967</v>
      </c>
      <c r="J312" s="28">
        <f t="shared" si="51"/>
        <v>1.0470000000000006</v>
      </c>
    </row>
    <row r="313" spans="1:10" ht="13.5">
      <c r="A313" s="5">
        <v>313</v>
      </c>
      <c r="B313" s="1">
        <v>649</v>
      </c>
      <c r="C313" s="2" t="s">
        <v>70</v>
      </c>
      <c r="D313" s="13">
        <f t="shared" si="48"/>
        <v>1518</v>
      </c>
      <c r="E313" s="13">
        <f t="shared" si="49"/>
        <v>12725</v>
      </c>
      <c r="F313" s="23">
        <f t="shared" si="50"/>
        <v>-2.455</v>
      </c>
      <c r="G313" s="11"/>
      <c r="H313" s="18">
        <v>1158</v>
      </c>
      <c r="I313" s="18">
        <v>12356</v>
      </c>
      <c r="J313" s="28">
        <f t="shared" si="51"/>
        <v>0.7759999999999998</v>
      </c>
    </row>
    <row r="314" spans="1:10" ht="13.5">
      <c r="A314" s="5">
        <v>314</v>
      </c>
      <c r="B314" s="1">
        <v>744</v>
      </c>
      <c r="C314" s="2" t="s">
        <v>203</v>
      </c>
      <c r="D314" s="13">
        <f t="shared" si="48"/>
        <v>1376</v>
      </c>
      <c r="E314" s="13">
        <f t="shared" si="49"/>
        <v>11954</v>
      </c>
      <c r="F314" s="23">
        <f t="shared" si="50"/>
        <v>-1.8059999999999992</v>
      </c>
      <c r="G314" s="11"/>
      <c r="H314" s="18">
        <v>1006</v>
      </c>
      <c r="I314" s="18">
        <v>11487</v>
      </c>
      <c r="J314" s="28">
        <f t="shared" si="51"/>
        <v>1.4269999999999996</v>
      </c>
    </row>
    <row r="315" spans="1:10" ht="13.5">
      <c r="A315" s="5">
        <v>315</v>
      </c>
      <c r="B315" s="1">
        <v>690</v>
      </c>
      <c r="C315" s="2" t="s">
        <v>14</v>
      </c>
      <c r="D315" s="13">
        <f t="shared" si="48"/>
        <v>1711</v>
      </c>
      <c r="E315" s="13">
        <f t="shared" si="49"/>
        <v>15664</v>
      </c>
      <c r="F315" s="23">
        <f t="shared" si="50"/>
        <v>-1.4459999999999997</v>
      </c>
      <c r="G315" s="11"/>
      <c r="H315" s="18">
        <v>1561</v>
      </c>
      <c r="I315" s="18">
        <v>15511</v>
      </c>
      <c r="J315" s="28">
        <f t="shared" si="51"/>
        <v>-0.0990000000000002</v>
      </c>
    </row>
    <row r="316" spans="1:10" ht="13.5">
      <c r="A316" s="5">
        <v>316</v>
      </c>
      <c r="B316" s="1">
        <v>692</v>
      </c>
      <c r="C316" s="2" t="s">
        <v>38</v>
      </c>
      <c r="D316" s="13">
        <f t="shared" si="48"/>
        <v>1467</v>
      </c>
      <c r="E316" s="13">
        <f t="shared" si="49"/>
        <v>13879</v>
      </c>
      <c r="F316" s="23">
        <f t="shared" si="50"/>
        <v>-0.7910000000000004</v>
      </c>
      <c r="G316" s="11"/>
      <c r="H316" s="18">
        <v>1183</v>
      </c>
      <c r="I316" s="18">
        <v>13847</v>
      </c>
      <c r="J316" s="28">
        <f t="shared" si="51"/>
        <v>2.0169999999999995</v>
      </c>
    </row>
    <row r="317" spans="1:10" ht="13.5">
      <c r="A317" s="5">
        <v>317</v>
      </c>
      <c r="B317" s="1">
        <v>694</v>
      </c>
      <c r="C317" s="2" t="s">
        <v>19</v>
      </c>
      <c r="D317" s="13">
        <f t="shared" si="48"/>
        <v>1642</v>
      </c>
      <c r="E317" s="13">
        <f t="shared" si="49"/>
        <v>14923</v>
      </c>
      <c r="F317" s="23">
        <f t="shared" si="50"/>
        <v>-1.4970000000000017</v>
      </c>
      <c r="G317" s="11"/>
      <c r="H317" s="18">
        <v>1490</v>
      </c>
      <c r="I317" s="18">
        <v>14987</v>
      </c>
      <c r="J317" s="28">
        <f t="shared" si="51"/>
        <v>0.08699999999999974</v>
      </c>
    </row>
    <row r="318" spans="1:10" ht="13.5">
      <c r="A318" s="5">
        <v>318</v>
      </c>
      <c r="B318" s="1">
        <v>661</v>
      </c>
      <c r="C318" s="2" t="s">
        <v>24</v>
      </c>
      <c r="D318" s="13">
        <f t="shared" si="48"/>
        <v>1533</v>
      </c>
      <c r="E318" s="13">
        <f t="shared" si="49"/>
        <v>14735</v>
      </c>
      <c r="F318" s="23">
        <f t="shared" si="50"/>
        <v>-0.5950000000000006</v>
      </c>
      <c r="G318" s="11"/>
      <c r="H318" s="18">
        <v>1293</v>
      </c>
      <c r="I318" s="18">
        <v>14493</v>
      </c>
      <c r="J318" s="28">
        <f t="shared" si="51"/>
        <v>1.5630000000000006</v>
      </c>
    </row>
    <row r="319" spans="1:10" ht="13.5">
      <c r="A319" s="5">
        <v>319</v>
      </c>
      <c r="B319" s="1">
        <v>643</v>
      </c>
      <c r="C319" s="2" t="s">
        <v>60</v>
      </c>
      <c r="D319" s="13">
        <f t="shared" si="48"/>
        <v>1348</v>
      </c>
      <c r="E319" s="13">
        <f t="shared" si="49"/>
        <v>12931</v>
      </c>
      <c r="F319" s="23">
        <f t="shared" si="50"/>
        <v>-0.5490000000000013</v>
      </c>
      <c r="G319" s="11"/>
      <c r="H319" s="18">
        <v>1004</v>
      </c>
      <c r="I319" s="18">
        <v>12719</v>
      </c>
      <c r="J319" s="28">
        <f t="shared" si="51"/>
        <v>2.6790000000000003</v>
      </c>
    </row>
    <row r="320" spans="1:10" ht="13.5">
      <c r="A320" s="5">
        <v>320</v>
      </c>
      <c r="B320" s="1">
        <v>641</v>
      </c>
      <c r="C320" s="2" t="s">
        <v>37</v>
      </c>
      <c r="D320" s="13">
        <f t="shared" si="48"/>
        <v>1411</v>
      </c>
      <c r="E320" s="13">
        <f t="shared" si="49"/>
        <v>13725</v>
      </c>
      <c r="F320" s="23">
        <f t="shared" si="50"/>
        <v>-0.3849999999999998</v>
      </c>
      <c r="G320" s="11"/>
      <c r="H320" s="18">
        <v>1017</v>
      </c>
      <c r="I320" s="18">
        <v>13759</v>
      </c>
      <c r="J320" s="28">
        <f t="shared" si="51"/>
        <v>3.5890000000000004</v>
      </c>
    </row>
    <row r="321" spans="1:10" ht="13.5">
      <c r="A321" s="5">
        <v>321</v>
      </c>
      <c r="B321" s="1">
        <v>637</v>
      </c>
      <c r="C321" s="2" t="s">
        <v>36</v>
      </c>
      <c r="D321" s="13">
        <f t="shared" si="48"/>
        <v>1611</v>
      </c>
      <c r="E321" s="13">
        <f t="shared" si="49"/>
        <v>14138</v>
      </c>
      <c r="F321" s="23">
        <f t="shared" si="50"/>
        <v>-1.9719999999999995</v>
      </c>
      <c r="G321" s="11"/>
      <c r="H321" s="18">
        <v>1537</v>
      </c>
      <c r="I321" s="18">
        <v>13674</v>
      </c>
      <c r="J321" s="28">
        <f t="shared" si="51"/>
        <v>-1.6959999999999997</v>
      </c>
    </row>
    <row r="322" spans="1:10" ht="13.5">
      <c r="A322" s="5">
        <v>322</v>
      </c>
      <c r="B322" s="1">
        <v>639</v>
      </c>
      <c r="C322" s="2" t="s">
        <v>49</v>
      </c>
      <c r="D322" s="13">
        <f t="shared" si="48"/>
        <v>1553</v>
      </c>
      <c r="E322" s="13">
        <f t="shared" si="49"/>
        <v>13413</v>
      </c>
      <c r="F322" s="23">
        <f t="shared" si="50"/>
        <v>-2.116999999999999</v>
      </c>
      <c r="G322" s="11"/>
      <c r="H322" s="18">
        <v>1358</v>
      </c>
      <c r="I322" s="18">
        <v>13185</v>
      </c>
      <c r="J322" s="28">
        <f t="shared" si="51"/>
        <v>-0.3949999999999996</v>
      </c>
    </row>
    <row r="323" spans="1:10" ht="13.5">
      <c r="A323" s="5">
        <v>323</v>
      </c>
      <c r="B323" s="1">
        <v>820</v>
      </c>
      <c r="C323" s="20" t="s">
        <v>293</v>
      </c>
      <c r="D323" s="13">
        <f t="shared" si="48"/>
        <v>1885</v>
      </c>
      <c r="E323" s="13">
        <f t="shared" si="49"/>
        <v>17296</v>
      </c>
      <c r="F323" s="23">
        <f t="shared" si="50"/>
        <v>-1.554000000000002</v>
      </c>
      <c r="G323" s="11"/>
      <c r="H323" s="18"/>
      <c r="I323" s="18"/>
      <c r="J323" s="28"/>
    </row>
    <row r="324" spans="1:10" ht="13.5">
      <c r="A324" s="5">
        <v>324</v>
      </c>
      <c r="B324" s="1">
        <v>861</v>
      </c>
      <c r="C324" s="2" t="s">
        <v>0</v>
      </c>
      <c r="D324" s="13">
        <f t="shared" si="48"/>
        <v>1888</v>
      </c>
      <c r="E324" s="13">
        <f t="shared" si="49"/>
        <v>17364</v>
      </c>
      <c r="F324" s="23">
        <f t="shared" si="50"/>
        <v>-1.5159999999999982</v>
      </c>
      <c r="G324" s="11"/>
      <c r="H324" s="18">
        <v>1884</v>
      </c>
      <c r="I324" s="18">
        <v>16760</v>
      </c>
      <c r="J324" s="28">
        <f t="shared" si="51"/>
        <v>-2.0799999999999983</v>
      </c>
    </row>
    <row r="325" spans="1:10" ht="13.5">
      <c r="A325" s="5">
        <v>325</v>
      </c>
      <c r="B325" s="1">
        <v>862</v>
      </c>
      <c r="C325" s="2" t="s">
        <v>4</v>
      </c>
      <c r="D325" s="13">
        <f t="shared" si="48"/>
        <v>1835</v>
      </c>
      <c r="E325" s="13">
        <f t="shared" si="49"/>
        <v>14172</v>
      </c>
      <c r="F325" s="23">
        <f t="shared" si="50"/>
        <v>-4.178000000000001</v>
      </c>
      <c r="G325" s="11"/>
      <c r="H325" s="18">
        <v>1704</v>
      </c>
      <c r="I325" s="18">
        <v>9100</v>
      </c>
      <c r="J325" s="28">
        <f t="shared" si="51"/>
        <v>-7.9399999999999995</v>
      </c>
    </row>
    <row r="326" spans="1:10" ht="13.5">
      <c r="A326" s="5">
        <v>326</v>
      </c>
      <c r="B326" s="1">
        <v>863</v>
      </c>
      <c r="C326" s="2" t="s">
        <v>1</v>
      </c>
      <c r="D326" s="13">
        <f t="shared" si="48"/>
        <v>1864</v>
      </c>
      <c r="E326" s="13">
        <f t="shared" si="49"/>
        <v>16303</v>
      </c>
      <c r="F326" s="23">
        <f t="shared" si="50"/>
        <v>-2.3369999999999997</v>
      </c>
      <c r="G326" s="11"/>
      <c r="H326" s="18">
        <v>1747</v>
      </c>
      <c r="I326" s="18">
        <v>15316</v>
      </c>
      <c r="J326" s="28">
        <f t="shared" si="51"/>
        <v>-2.153999999999998</v>
      </c>
    </row>
    <row r="327" spans="1:10" ht="13.5">
      <c r="A327" s="5">
        <v>327</v>
      </c>
      <c r="B327" s="1">
        <v>864</v>
      </c>
      <c r="C327" s="2" t="s">
        <v>2</v>
      </c>
      <c r="D327" s="13">
        <f t="shared" si="48"/>
        <v>1828</v>
      </c>
      <c r="E327" s="13">
        <f t="shared" si="49"/>
        <v>14874</v>
      </c>
      <c r="F327" s="23">
        <f t="shared" si="50"/>
        <v>-3.4060000000000006</v>
      </c>
      <c r="G327" s="11"/>
      <c r="H327" s="18">
        <v>1739</v>
      </c>
      <c r="I327" s="18">
        <v>13081</v>
      </c>
      <c r="J327" s="28">
        <f t="shared" si="51"/>
        <v>-4.309000000000001</v>
      </c>
    </row>
    <row r="328" spans="1:10" ht="13.5">
      <c r="A328" s="5">
        <v>328</v>
      </c>
      <c r="B328" s="1">
        <v>865</v>
      </c>
      <c r="C328" s="20" t="s">
        <v>292</v>
      </c>
      <c r="D328" s="13">
        <f t="shared" si="48"/>
        <v>1892</v>
      </c>
      <c r="E328" s="13">
        <f t="shared" si="49"/>
        <v>18619</v>
      </c>
      <c r="F328" s="23">
        <f t="shared" si="50"/>
        <v>-0.30100000000000193</v>
      </c>
      <c r="G328" s="11"/>
      <c r="H328" s="18"/>
      <c r="I328" s="18"/>
      <c r="J328" s="28"/>
    </row>
    <row r="329" spans="1:10" ht="13.5">
      <c r="A329" s="5">
        <v>329</v>
      </c>
      <c r="B329" s="1">
        <v>870</v>
      </c>
      <c r="C329" s="2" t="s">
        <v>3</v>
      </c>
      <c r="D329" s="13">
        <f t="shared" si="48"/>
        <v>1846</v>
      </c>
      <c r="E329" s="13">
        <f t="shared" si="49"/>
        <v>15211</v>
      </c>
      <c r="F329" s="23">
        <f t="shared" si="50"/>
        <v>-3.2490000000000006</v>
      </c>
      <c r="G329" s="11"/>
      <c r="H329" s="18">
        <v>1671</v>
      </c>
      <c r="I329" s="18">
        <v>13124</v>
      </c>
      <c r="J329" s="28">
        <f t="shared" si="51"/>
        <v>-3.5860000000000003</v>
      </c>
    </row>
    <row r="330" spans="1:10" ht="13.5">
      <c r="A330" s="5">
        <v>330</v>
      </c>
      <c r="B330" s="1"/>
      <c r="C330" s="2"/>
      <c r="D330" s="13"/>
      <c r="E330" s="13"/>
      <c r="F330" s="23"/>
      <c r="G330" s="11"/>
      <c r="H330" s="18"/>
      <c r="I330" s="18"/>
      <c r="J330" s="28"/>
    </row>
    <row r="331" spans="1:10" ht="15">
      <c r="A331" s="5">
        <v>331</v>
      </c>
      <c r="B331" s="1"/>
      <c r="C331" s="12" t="s">
        <v>204</v>
      </c>
      <c r="D331" s="10"/>
      <c r="E331" s="10"/>
      <c r="F331" s="21"/>
      <c r="G331" s="4"/>
      <c r="H331" s="18"/>
      <c r="I331" s="19"/>
      <c r="J331" s="26"/>
    </row>
    <row r="332" spans="1:10" ht="13.5">
      <c r="A332" s="5">
        <v>332</v>
      </c>
      <c r="B332" s="1"/>
      <c r="C332" s="2"/>
      <c r="D332" s="5"/>
      <c r="E332" s="5"/>
      <c r="F332" s="23"/>
      <c r="G332" s="11"/>
      <c r="H332" s="18"/>
      <c r="I332" s="18"/>
      <c r="J332" s="28"/>
    </row>
    <row r="333" spans="1:10" ht="13.5">
      <c r="A333" s="5">
        <v>333</v>
      </c>
      <c r="B333" s="1">
        <v>711</v>
      </c>
      <c r="C333" s="2" t="s">
        <v>21</v>
      </c>
      <c r="D333" s="13">
        <f aca="true" t="shared" si="52" ref="D333:D364">VLOOKUP(B333,sxoles_epalA,3)</f>
        <v>1737</v>
      </c>
      <c r="E333" s="13">
        <f aca="true" t="shared" si="53" ref="E333:E364">VLOOKUP(B333,sxoles_,3)</f>
        <v>15135</v>
      </c>
      <c r="F333" s="23">
        <f aca="true" t="shared" si="54" ref="F333:F364">(E333/1000-D333/100)</f>
        <v>-2.235000000000001</v>
      </c>
      <c r="G333" s="11"/>
      <c r="H333" s="18">
        <v>1717</v>
      </c>
      <c r="I333" s="18">
        <v>14637</v>
      </c>
      <c r="J333" s="28">
        <f aca="true" t="shared" si="55" ref="J333:J364">(I333/1000-H333/100)</f>
        <v>-2.5330000000000013</v>
      </c>
    </row>
    <row r="334" spans="1:10" ht="13.5">
      <c r="A334" s="5">
        <v>334</v>
      </c>
      <c r="B334" s="1">
        <v>712</v>
      </c>
      <c r="C334" s="2" t="s">
        <v>31</v>
      </c>
      <c r="D334" s="13">
        <f t="shared" si="52"/>
        <v>1669</v>
      </c>
      <c r="E334" s="13">
        <f t="shared" si="53"/>
        <v>14551</v>
      </c>
      <c r="F334" s="23">
        <f t="shared" si="54"/>
        <v>-2.139000000000001</v>
      </c>
      <c r="G334" s="11"/>
      <c r="H334" s="18">
        <v>1653</v>
      </c>
      <c r="I334" s="18">
        <v>13949</v>
      </c>
      <c r="J334" s="28">
        <f t="shared" si="55"/>
        <v>-2.5810000000000013</v>
      </c>
    </row>
    <row r="335" spans="1:10" ht="13.5">
      <c r="A335" s="5">
        <v>335</v>
      </c>
      <c r="B335" s="1">
        <v>733</v>
      </c>
      <c r="C335" s="2" t="s">
        <v>118</v>
      </c>
      <c r="D335" s="13">
        <f t="shared" si="52"/>
        <v>724</v>
      </c>
      <c r="E335" s="13">
        <f t="shared" si="53"/>
        <v>4064</v>
      </c>
      <c r="F335" s="23">
        <f t="shared" si="54"/>
        <v>-3.176</v>
      </c>
      <c r="G335" s="11"/>
      <c r="H335" s="18">
        <v>1013</v>
      </c>
      <c r="I335" s="18">
        <v>9951</v>
      </c>
      <c r="J335" s="28">
        <f t="shared" si="55"/>
        <v>-0.17900000000000027</v>
      </c>
    </row>
    <row r="336" spans="1:10" ht="13.5">
      <c r="A336" s="5">
        <v>336</v>
      </c>
      <c r="B336" s="1">
        <v>728</v>
      </c>
      <c r="C336" s="2" t="s">
        <v>110</v>
      </c>
      <c r="D336" s="13">
        <f t="shared" si="52"/>
        <v>1409</v>
      </c>
      <c r="E336" s="13">
        <f t="shared" si="53"/>
        <v>11012</v>
      </c>
      <c r="F336" s="23">
        <f t="shared" si="54"/>
        <v>-3.0779999999999994</v>
      </c>
      <c r="G336" s="11"/>
      <c r="H336" s="18">
        <v>1264</v>
      </c>
      <c r="I336" s="18">
        <v>10123</v>
      </c>
      <c r="J336" s="28">
        <f t="shared" si="55"/>
        <v>-2.5170000000000012</v>
      </c>
    </row>
    <row r="337" spans="1:10" ht="13.5">
      <c r="A337" s="5">
        <v>337</v>
      </c>
      <c r="B337" s="1">
        <v>729</v>
      </c>
      <c r="C337" s="2" t="s">
        <v>145</v>
      </c>
      <c r="D337" s="13">
        <f t="shared" si="52"/>
        <v>779</v>
      </c>
      <c r="E337" s="13">
        <f t="shared" si="53"/>
        <v>5261</v>
      </c>
      <c r="F337" s="23">
        <f t="shared" si="54"/>
        <v>-2.529</v>
      </c>
      <c r="G337" s="11"/>
      <c r="H337" s="18">
        <v>1006</v>
      </c>
      <c r="I337" s="18">
        <v>10006</v>
      </c>
      <c r="J337" s="28">
        <f t="shared" si="55"/>
        <v>-0.05400000000000027</v>
      </c>
    </row>
    <row r="338" spans="1:10" ht="13.5">
      <c r="A338" s="5">
        <v>338</v>
      </c>
      <c r="B338" s="1">
        <v>734</v>
      </c>
      <c r="C338" s="2" t="s">
        <v>123</v>
      </c>
      <c r="D338" s="13">
        <f t="shared" si="52"/>
        <v>867</v>
      </c>
      <c r="E338" s="13">
        <f t="shared" si="53"/>
        <v>4302</v>
      </c>
      <c r="F338" s="23">
        <f t="shared" si="54"/>
        <v>-4.368</v>
      </c>
      <c r="G338" s="11"/>
      <c r="H338" s="18">
        <v>1102</v>
      </c>
      <c r="I338" s="18">
        <v>9581</v>
      </c>
      <c r="J338" s="28">
        <f t="shared" si="55"/>
        <v>-1.439</v>
      </c>
    </row>
    <row r="339" spans="1:10" ht="13.5">
      <c r="A339" s="5">
        <v>339</v>
      </c>
      <c r="B339" s="1">
        <v>525</v>
      </c>
      <c r="C339" s="2" t="s">
        <v>132</v>
      </c>
      <c r="D339" s="13">
        <f t="shared" si="52"/>
        <v>1033</v>
      </c>
      <c r="E339" s="13">
        <f t="shared" si="53"/>
        <v>6959</v>
      </c>
      <c r="F339" s="23">
        <f t="shared" si="54"/>
        <v>-3.3710000000000004</v>
      </c>
      <c r="G339" s="11"/>
      <c r="H339" s="18">
        <v>1001</v>
      </c>
      <c r="I339" s="18">
        <v>9924</v>
      </c>
      <c r="J339" s="28">
        <f t="shared" si="55"/>
        <v>-0.0860000000000003</v>
      </c>
    </row>
    <row r="340" spans="1:10" ht="13.5">
      <c r="A340" s="5">
        <v>340</v>
      </c>
      <c r="B340" s="1">
        <v>586</v>
      </c>
      <c r="C340" s="2" t="s">
        <v>166</v>
      </c>
      <c r="D340" s="13">
        <f t="shared" si="52"/>
        <v>962</v>
      </c>
      <c r="E340" s="13">
        <f t="shared" si="53"/>
        <v>5888</v>
      </c>
      <c r="F340" s="23">
        <f t="shared" si="54"/>
        <v>-3.7319999999999993</v>
      </c>
      <c r="G340" s="11"/>
      <c r="H340" s="18">
        <v>1000</v>
      </c>
      <c r="I340" s="18">
        <v>8871</v>
      </c>
      <c r="J340" s="28">
        <f t="shared" si="55"/>
        <v>-1.1289999999999996</v>
      </c>
    </row>
    <row r="341" spans="1:10" ht="13.5">
      <c r="A341" s="5">
        <v>341</v>
      </c>
      <c r="B341" s="1">
        <v>710</v>
      </c>
      <c r="C341" s="2" t="s">
        <v>220</v>
      </c>
      <c r="D341" s="13">
        <f t="shared" si="52"/>
        <v>814</v>
      </c>
      <c r="E341" s="13">
        <f t="shared" si="53"/>
        <v>6241</v>
      </c>
      <c r="F341" s="23">
        <f t="shared" si="54"/>
        <v>-1.899000000000001</v>
      </c>
      <c r="G341" s="11"/>
      <c r="H341" s="18">
        <v>1017</v>
      </c>
      <c r="I341" s="18">
        <v>8818</v>
      </c>
      <c r="J341" s="28">
        <f t="shared" si="55"/>
        <v>-1.3520000000000003</v>
      </c>
    </row>
    <row r="342" spans="1:10" ht="13.5">
      <c r="A342" s="5">
        <v>342</v>
      </c>
      <c r="B342" s="1">
        <v>510</v>
      </c>
      <c r="C342" s="2" t="s">
        <v>127</v>
      </c>
      <c r="D342" s="13">
        <f t="shared" si="52"/>
        <v>1089</v>
      </c>
      <c r="E342" s="13">
        <f t="shared" si="53"/>
        <v>9215</v>
      </c>
      <c r="F342" s="23">
        <f t="shared" si="54"/>
        <v>-1.6750000000000007</v>
      </c>
      <c r="G342" s="11"/>
      <c r="H342" s="18">
        <v>1002</v>
      </c>
      <c r="I342" s="18">
        <v>8879</v>
      </c>
      <c r="J342" s="28">
        <f t="shared" si="55"/>
        <v>-1.141</v>
      </c>
    </row>
    <row r="343" spans="1:10" ht="13.5">
      <c r="A343" s="5">
        <v>343</v>
      </c>
      <c r="B343" s="1">
        <v>723</v>
      </c>
      <c r="C343" s="2" t="s">
        <v>102</v>
      </c>
      <c r="D343" s="13">
        <f t="shared" si="52"/>
        <v>1352</v>
      </c>
      <c r="E343" s="13">
        <f t="shared" si="53"/>
        <v>11020</v>
      </c>
      <c r="F343" s="23">
        <f t="shared" si="54"/>
        <v>-2.5</v>
      </c>
      <c r="G343" s="11"/>
      <c r="H343" s="18">
        <v>1203</v>
      </c>
      <c r="I343" s="18">
        <v>10658</v>
      </c>
      <c r="J343" s="28">
        <f t="shared" si="55"/>
        <v>-1.3719999999999999</v>
      </c>
    </row>
    <row r="344" spans="1:10" ht="13.5">
      <c r="A344" s="5">
        <v>344</v>
      </c>
      <c r="B344" s="1">
        <v>529</v>
      </c>
      <c r="C344" s="2" t="s">
        <v>180</v>
      </c>
      <c r="D344" s="13">
        <f t="shared" si="52"/>
        <v>948</v>
      </c>
      <c r="E344" s="13">
        <f t="shared" si="53"/>
        <v>7047</v>
      </c>
      <c r="F344" s="23">
        <f t="shared" si="54"/>
        <v>-2.4330000000000007</v>
      </c>
      <c r="G344" s="11"/>
      <c r="H344" s="18">
        <v>1022</v>
      </c>
      <c r="I344" s="18">
        <v>8730</v>
      </c>
      <c r="J344" s="28">
        <f t="shared" si="55"/>
        <v>-1.4900000000000002</v>
      </c>
    </row>
    <row r="345" spans="1:10" ht="13.5">
      <c r="A345" s="5">
        <v>345</v>
      </c>
      <c r="B345" s="1">
        <v>530</v>
      </c>
      <c r="C345" s="2" t="s">
        <v>223</v>
      </c>
      <c r="D345" s="13">
        <f t="shared" si="52"/>
        <v>864</v>
      </c>
      <c r="E345" s="13">
        <f t="shared" si="53"/>
        <v>5726</v>
      </c>
      <c r="F345" s="23">
        <f t="shared" si="54"/>
        <v>-2.9140000000000006</v>
      </c>
      <c r="G345" s="11"/>
      <c r="H345" s="18">
        <v>1044</v>
      </c>
      <c r="I345" s="18">
        <v>9652</v>
      </c>
      <c r="J345" s="28">
        <f t="shared" si="55"/>
        <v>-0.7880000000000003</v>
      </c>
    </row>
    <row r="346" spans="1:10" ht="13.5">
      <c r="A346" s="5">
        <v>346</v>
      </c>
      <c r="B346" s="1">
        <v>725</v>
      </c>
      <c r="C346" s="2" t="s">
        <v>122</v>
      </c>
      <c r="D346" s="13">
        <f t="shared" si="52"/>
        <v>1336</v>
      </c>
      <c r="E346" s="13">
        <f t="shared" si="53"/>
        <v>9878</v>
      </c>
      <c r="F346" s="23">
        <f t="shared" si="54"/>
        <v>-3.4819999999999993</v>
      </c>
      <c r="G346" s="11"/>
      <c r="H346" s="18">
        <v>1261</v>
      </c>
      <c r="I346" s="18">
        <v>9395</v>
      </c>
      <c r="J346" s="28">
        <f t="shared" si="55"/>
        <v>-3.215</v>
      </c>
    </row>
    <row r="347" spans="1:10" ht="13.5">
      <c r="A347" s="5">
        <v>347</v>
      </c>
      <c r="B347" s="1">
        <v>736</v>
      </c>
      <c r="C347" s="2" t="s">
        <v>169</v>
      </c>
      <c r="D347" s="13">
        <f t="shared" si="52"/>
        <v>1041</v>
      </c>
      <c r="E347" s="13">
        <f t="shared" si="53"/>
        <v>6578</v>
      </c>
      <c r="F347" s="23">
        <f t="shared" si="54"/>
        <v>-3.832</v>
      </c>
      <c r="G347" s="11"/>
      <c r="H347" s="18">
        <v>1014</v>
      </c>
      <c r="I347" s="18">
        <v>8842</v>
      </c>
      <c r="J347" s="28">
        <f t="shared" si="55"/>
        <v>-1.298</v>
      </c>
    </row>
    <row r="348" spans="1:10" ht="13.5">
      <c r="A348" s="5">
        <v>348</v>
      </c>
      <c r="B348" s="1">
        <v>727</v>
      </c>
      <c r="C348" s="2" t="s">
        <v>103</v>
      </c>
      <c r="D348" s="13">
        <f t="shared" si="52"/>
        <v>1315</v>
      </c>
      <c r="E348" s="13">
        <f t="shared" si="53"/>
        <v>10694</v>
      </c>
      <c r="F348" s="23">
        <f t="shared" si="54"/>
        <v>-2.4559999999999995</v>
      </c>
      <c r="G348" s="11"/>
      <c r="H348" s="18">
        <v>1134</v>
      </c>
      <c r="I348" s="18">
        <v>10028</v>
      </c>
      <c r="J348" s="28">
        <f t="shared" si="55"/>
        <v>-1.3119999999999994</v>
      </c>
    </row>
    <row r="349" spans="1:10" ht="13.5">
      <c r="A349" s="5">
        <v>349</v>
      </c>
      <c r="B349" s="1">
        <v>506</v>
      </c>
      <c r="C349" s="2" t="s">
        <v>119</v>
      </c>
      <c r="D349" s="13">
        <f t="shared" si="52"/>
        <v>1232</v>
      </c>
      <c r="E349" s="13">
        <f t="shared" si="53"/>
        <v>10001</v>
      </c>
      <c r="F349" s="23">
        <f t="shared" si="54"/>
        <v>-2.319000000000001</v>
      </c>
      <c r="G349" s="11"/>
      <c r="H349" s="18">
        <v>1061</v>
      </c>
      <c r="I349" s="18">
        <v>9538</v>
      </c>
      <c r="J349" s="28">
        <f t="shared" si="55"/>
        <v>-1.0719999999999992</v>
      </c>
    </row>
    <row r="350" spans="1:10" ht="13.5">
      <c r="A350" s="5">
        <v>350</v>
      </c>
      <c r="B350" s="1">
        <v>735</v>
      </c>
      <c r="C350" s="2" t="s">
        <v>183</v>
      </c>
      <c r="D350" s="13">
        <f t="shared" si="52"/>
        <v>879</v>
      </c>
      <c r="E350" s="13">
        <f t="shared" si="53"/>
        <v>7643</v>
      </c>
      <c r="F350" s="23">
        <f t="shared" si="54"/>
        <v>-1.1469999999999994</v>
      </c>
      <c r="G350" s="11"/>
      <c r="H350" s="18">
        <v>1000</v>
      </c>
      <c r="I350" s="18">
        <v>8866</v>
      </c>
      <c r="J350" s="28">
        <f t="shared" si="55"/>
        <v>-1.1340000000000003</v>
      </c>
    </row>
    <row r="351" spans="1:10" ht="13.5">
      <c r="A351" s="5">
        <v>351</v>
      </c>
      <c r="B351" s="1">
        <v>724</v>
      </c>
      <c r="C351" s="2" t="s">
        <v>164</v>
      </c>
      <c r="D351" s="13">
        <f t="shared" si="52"/>
        <v>1063</v>
      </c>
      <c r="E351" s="13">
        <f t="shared" si="53"/>
        <v>5504</v>
      </c>
      <c r="F351" s="23">
        <f t="shared" si="54"/>
        <v>-5.126000000000001</v>
      </c>
      <c r="G351" s="11"/>
      <c r="H351" s="18">
        <v>1025</v>
      </c>
      <c r="I351" s="18">
        <v>9040</v>
      </c>
      <c r="J351" s="28">
        <f t="shared" si="55"/>
        <v>-1.2100000000000009</v>
      </c>
    </row>
    <row r="352" spans="1:10" ht="13.5">
      <c r="A352" s="5">
        <v>352</v>
      </c>
      <c r="B352" s="1">
        <v>720</v>
      </c>
      <c r="C352" s="2" t="s">
        <v>58</v>
      </c>
      <c r="D352" s="13">
        <f t="shared" si="52"/>
        <v>1688</v>
      </c>
      <c r="E352" s="13">
        <f t="shared" si="53"/>
        <v>13444</v>
      </c>
      <c r="F352" s="23">
        <f t="shared" si="54"/>
        <v>-3.435999999999998</v>
      </c>
      <c r="G352" s="11"/>
      <c r="H352" s="18">
        <v>1542</v>
      </c>
      <c r="I352" s="18">
        <v>12608</v>
      </c>
      <c r="J352" s="28">
        <f t="shared" si="55"/>
        <v>-2.8119999999999994</v>
      </c>
    </row>
    <row r="353" spans="1:10" ht="13.5">
      <c r="A353" s="5">
        <v>353</v>
      </c>
      <c r="B353" s="1">
        <v>714</v>
      </c>
      <c r="C353" s="2" t="s">
        <v>56</v>
      </c>
      <c r="D353" s="13">
        <f t="shared" si="52"/>
        <v>1661</v>
      </c>
      <c r="E353" s="13">
        <f t="shared" si="53"/>
        <v>13326</v>
      </c>
      <c r="F353" s="23">
        <f t="shared" si="54"/>
        <v>-3.283999999999999</v>
      </c>
      <c r="G353" s="11"/>
      <c r="H353" s="18">
        <v>1582</v>
      </c>
      <c r="I353" s="18">
        <v>12790</v>
      </c>
      <c r="J353" s="28">
        <f t="shared" si="55"/>
        <v>-3.030000000000001</v>
      </c>
    </row>
    <row r="354" spans="1:10" ht="13.5">
      <c r="A354" s="5">
        <v>354</v>
      </c>
      <c r="B354" s="1">
        <v>722</v>
      </c>
      <c r="C354" s="2" t="s">
        <v>105</v>
      </c>
      <c r="D354" s="13">
        <f t="shared" si="52"/>
        <v>1471</v>
      </c>
      <c r="E354" s="13">
        <f t="shared" si="53"/>
        <v>10865</v>
      </c>
      <c r="F354" s="23">
        <f t="shared" si="54"/>
        <v>-3.8450000000000006</v>
      </c>
      <c r="G354" s="11"/>
      <c r="H354" s="18">
        <v>1358</v>
      </c>
      <c r="I354" s="18">
        <v>10901</v>
      </c>
      <c r="J354" s="28">
        <f t="shared" si="55"/>
        <v>-2.6790000000000003</v>
      </c>
    </row>
    <row r="355" spans="1:10" ht="13.5">
      <c r="A355" s="5">
        <v>355</v>
      </c>
      <c r="B355" s="1">
        <v>713</v>
      </c>
      <c r="C355" s="2" t="s">
        <v>50</v>
      </c>
      <c r="D355" s="13">
        <f t="shared" si="52"/>
        <v>1607</v>
      </c>
      <c r="E355" s="13">
        <f t="shared" si="53"/>
        <v>13703</v>
      </c>
      <c r="F355" s="23">
        <f t="shared" si="54"/>
        <v>-2.367000000000001</v>
      </c>
      <c r="G355" s="11"/>
      <c r="H355" s="18">
        <v>1528</v>
      </c>
      <c r="I355" s="18">
        <v>13079</v>
      </c>
      <c r="J355" s="28">
        <f t="shared" si="55"/>
        <v>-2.2009999999999987</v>
      </c>
    </row>
    <row r="356" spans="1:10" ht="13.5">
      <c r="A356" s="5">
        <v>356</v>
      </c>
      <c r="B356" s="1">
        <v>817</v>
      </c>
      <c r="C356" s="2" t="s">
        <v>5</v>
      </c>
      <c r="D356" s="13">
        <f t="shared" si="52"/>
        <v>797</v>
      </c>
      <c r="E356" s="13">
        <f t="shared" si="53"/>
        <v>6102</v>
      </c>
      <c r="F356" s="23">
        <f t="shared" si="54"/>
        <v>-1.8679999999999994</v>
      </c>
      <c r="G356" s="11"/>
      <c r="H356" s="18">
        <v>1006</v>
      </c>
      <c r="I356" s="18">
        <v>8874</v>
      </c>
      <c r="J356" s="28">
        <f t="shared" si="55"/>
        <v>-1.186</v>
      </c>
    </row>
    <row r="357" spans="1:10" ht="13.5">
      <c r="A357" s="5">
        <v>357</v>
      </c>
      <c r="B357" s="1">
        <v>818</v>
      </c>
      <c r="C357" s="2" t="s">
        <v>6</v>
      </c>
      <c r="D357" s="13">
        <f t="shared" si="52"/>
        <v>224</v>
      </c>
      <c r="E357" s="13">
        <f t="shared" si="53"/>
        <v>2548</v>
      </c>
      <c r="F357" s="23">
        <f t="shared" si="54"/>
        <v>0.30799999999999983</v>
      </c>
      <c r="G357" s="11"/>
      <c r="H357" s="18">
        <v>1013</v>
      </c>
      <c r="I357" s="18">
        <v>10219</v>
      </c>
      <c r="J357" s="28">
        <f t="shared" si="55"/>
        <v>0.08899999999999864</v>
      </c>
    </row>
    <row r="358" spans="1:10" ht="13.5">
      <c r="A358" s="5">
        <v>358</v>
      </c>
      <c r="B358" s="1">
        <v>820</v>
      </c>
      <c r="C358" s="20" t="s">
        <v>293</v>
      </c>
      <c r="D358" s="13">
        <f t="shared" si="52"/>
        <v>1885</v>
      </c>
      <c r="E358" s="13">
        <f t="shared" si="53"/>
        <v>17296</v>
      </c>
      <c r="F358" s="23">
        <f t="shared" si="54"/>
        <v>-1.554000000000002</v>
      </c>
      <c r="G358" s="11"/>
      <c r="H358" s="18"/>
      <c r="I358" s="18"/>
      <c r="J358" s="28"/>
    </row>
    <row r="359" spans="1:10" ht="13.5">
      <c r="A359" s="5">
        <v>359</v>
      </c>
      <c r="B359" s="1">
        <v>861</v>
      </c>
      <c r="C359" s="2" t="s">
        <v>0</v>
      </c>
      <c r="D359" s="13">
        <f t="shared" si="52"/>
        <v>1888</v>
      </c>
      <c r="E359" s="13">
        <f t="shared" si="53"/>
        <v>17364</v>
      </c>
      <c r="F359" s="23">
        <f t="shared" si="54"/>
        <v>-1.5159999999999982</v>
      </c>
      <c r="G359" s="11"/>
      <c r="H359" s="18">
        <v>1884</v>
      </c>
      <c r="I359" s="18">
        <v>16760</v>
      </c>
      <c r="J359" s="28">
        <f t="shared" si="55"/>
        <v>-2.0799999999999983</v>
      </c>
    </row>
    <row r="360" spans="1:10" ht="13.5">
      <c r="A360" s="5">
        <v>360</v>
      </c>
      <c r="B360" s="1">
        <v>862</v>
      </c>
      <c r="C360" s="2" t="s">
        <v>4</v>
      </c>
      <c r="D360" s="13">
        <f t="shared" si="52"/>
        <v>1835</v>
      </c>
      <c r="E360" s="13">
        <f t="shared" si="53"/>
        <v>14172</v>
      </c>
      <c r="F360" s="23">
        <f t="shared" si="54"/>
        <v>-4.178000000000001</v>
      </c>
      <c r="G360" s="11"/>
      <c r="H360" s="18">
        <v>1704</v>
      </c>
      <c r="I360" s="18">
        <v>9100</v>
      </c>
      <c r="J360" s="28">
        <f t="shared" si="55"/>
        <v>-7.9399999999999995</v>
      </c>
    </row>
    <row r="361" spans="1:10" ht="13.5">
      <c r="A361" s="5">
        <v>361</v>
      </c>
      <c r="B361" s="1">
        <v>863</v>
      </c>
      <c r="C361" s="2" t="s">
        <v>1</v>
      </c>
      <c r="D361" s="13">
        <f t="shared" si="52"/>
        <v>1864</v>
      </c>
      <c r="E361" s="13">
        <f t="shared" si="53"/>
        <v>16303</v>
      </c>
      <c r="F361" s="23">
        <f t="shared" si="54"/>
        <v>-2.3369999999999997</v>
      </c>
      <c r="G361" s="11"/>
      <c r="H361" s="18">
        <v>1747</v>
      </c>
      <c r="I361" s="18">
        <v>15316</v>
      </c>
      <c r="J361" s="28">
        <f t="shared" si="55"/>
        <v>-2.153999999999998</v>
      </c>
    </row>
    <row r="362" spans="1:10" ht="13.5">
      <c r="A362" s="5">
        <v>362</v>
      </c>
      <c r="B362" s="1">
        <v>864</v>
      </c>
      <c r="C362" s="2" t="s">
        <v>2</v>
      </c>
      <c r="D362" s="13">
        <f t="shared" si="52"/>
        <v>1828</v>
      </c>
      <c r="E362" s="13">
        <f t="shared" si="53"/>
        <v>14874</v>
      </c>
      <c r="F362" s="23">
        <f t="shared" si="54"/>
        <v>-3.4060000000000006</v>
      </c>
      <c r="G362" s="11"/>
      <c r="H362" s="18">
        <v>1739</v>
      </c>
      <c r="I362" s="18">
        <v>13081</v>
      </c>
      <c r="J362" s="28">
        <f t="shared" si="55"/>
        <v>-4.309000000000001</v>
      </c>
    </row>
    <row r="363" spans="1:10" ht="13.5">
      <c r="A363" s="5">
        <v>363</v>
      </c>
      <c r="B363" s="1">
        <v>865</v>
      </c>
      <c r="C363" s="20" t="s">
        <v>292</v>
      </c>
      <c r="D363" s="13">
        <f t="shared" si="52"/>
        <v>1892</v>
      </c>
      <c r="E363" s="13">
        <f t="shared" si="53"/>
        <v>18619</v>
      </c>
      <c r="F363" s="23">
        <f t="shared" si="54"/>
        <v>-0.30100000000000193</v>
      </c>
      <c r="G363" s="11"/>
      <c r="H363" s="18"/>
      <c r="I363" s="18"/>
      <c r="J363" s="28"/>
    </row>
    <row r="364" spans="1:10" ht="13.5">
      <c r="A364" s="5">
        <v>364</v>
      </c>
      <c r="B364" s="1">
        <v>870</v>
      </c>
      <c r="C364" s="2" t="s">
        <v>3</v>
      </c>
      <c r="D364" s="13">
        <f t="shared" si="52"/>
        <v>1846</v>
      </c>
      <c r="E364" s="13">
        <f t="shared" si="53"/>
        <v>15211</v>
      </c>
      <c r="F364" s="23">
        <f t="shared" si="54"/>
        <v>-3.2490000000000006</v>
      </c>
      <c r="G364" s="11"/>
      <c r="H364" s="18">
        <v>1671</v>
      </c>
      <c r="I364" s="18">
        <v>13124</v>
      </c>
      <c r="J364" s="28">
        <f t="shared" si="55"/>
        <v>-3.5860000000000003</v>
      </c>
    </row>
    <row r="365" spans="6:10" s="8" customFormat="1" ht="13.5">
      <c r="F365" s="24"/>
      <c r="J365" s="24"/>
    </row>
    <row r="366" spans="6:10" s="8" customFormat="1" ht="13.5">
      <c r="F366" s="24"/>
      <c r="J366" s="24"/>
    </row>
    <row r="367" spans="6:10" s="8" customFormat="1" ht="13.5">
      <c r="F367" s="24"/>
      <c r="J367" s="24"/>
    </row>
    <row r="368" spans="6:10" s="8" customFormat="1" ht="13.5">
      <c r="F368" s="24"/>
      <c r="J368" s="24"/>
    </row>
    <row r="369" spans="6:10" s="8" customFormat="1" ht="13.5">
      <c r="F369" s="24"/>
      <c r="J369" s="24"/>
    </row>
    <row r="370" spans="6:10" s="8" customFormat="1" ht="13.5">
      <c r="F370" s="24"/>
      <c r="J370" s="24"/>
    </row>
    <row r="371" spans="6:10" s="8" customFormat="1" ht="13.5">
      <c r="F371" s="24"/>
      <c r="J371" s="24"/>
    </row>
    <row r="372" spans="6:10" s="8" customFormat="1" ht="13.5">
      <c r="F372" s="24"/>
      <c r="J372" s="24"/>
    </row>
  </sheetData>
  <sheetProtection/>
  <printOptions/>
  <pageMargins left="0.65" right="0.6" top="0.97" bottom="1.09" header="0.49" footer="0.5118110236220472"/>
  <pageSetup fitToHeight="6" fitToWidth="1" horizontalDpi="300" verticalDpi="3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223"/>
  <sheetViews>
    <sheetView zoomScalePageLayoutView="0" workbookViewId="0" topLeftCell="A1">
      <pane ySplit="1" topLeftCell="A18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421875" style="32" bestFit="1" customWidth="1"/>
    <col min="2" max="2" width="74.7109375" style="32" customWidth="1"/>
    <col min="3" max="3" width="10.421875" style="32" customWidth="1"/>
    <col min="4" max="4" width="9.421875" style="32" customWidth="1"/>
    <col min="5" max="5" width="9.00390625" style="32" bestFit="1" customWidth="1"/>
    <col min="6" max="16384" width="9.140625" style="32" customWidth="1"/>
  </cols>
  <sheetData>
    <row r="1" spans="1:5" ht="11.25">
      <c r="A1" s="29" t="s">
        <v>289</v>
      </c>
      <c r="B1" s="30" t="s">
        <v>188</v>
      </c>
      <c r="C1" s="29" t="s">
        <v>288</v>
      </c>
      <c r="D1" s="31" t="s">
        <v>287</v>
      </c>
      <c r="E1" s="29" t="s">
        <v>286</v>
      </c>
    </row>
    <row r="2" spans="1:5" ht="10.5">
      <c r="A2" s="20">
        <v>443</v>
      </c>
      <c r="B2" s="20" t="s">
        <v>64</v>
      </c>
      <c r="C2" s="20">
        <v>1480</v>
      </c>
      <c r="D2" s="20">
        <v>1239</v>
      </c>
      <c r="E2" s="20">
        <v>241</v>
      </c>
    </row>
    <row r="3" spans="1:5" ht="10.5">
      <c r="A3" s="20">
        <v>444</v>
      </c>
      <c r="B3" s="20" t="s">
        <v>41</v>
      </c>
      <c r="C3" s="20">
        <v>1584</v>
      </c>
      <c r="D3" s="20">
        <v>1433</v>
      </c>
      <c r="E3" s="20">
        <v>151</v>
      </c>
    </row>
    <row r="4" spans="1:5" ht="10.5">
      <c r="A4" s="20">
        <v>445</v>
      </c>
      <c r="B4" s="20" t="s">
        <v>13</v>
      </c>
      <c r="C4" s="20">
        <v>1584</v>
      </c>
      <c r="D4" s="20">
        <v>1404</v>
      </c>
      <c r="E4" s="20">
        <v>180</v>
      </c>
    </row>
    <row r="5" spans="1:5" ht="10.5">
      <c r="A5" s="20">
        <v>447</v>
      </c>
      <c r="B5" s="20" t="s">
        <v>65</v>
      </c>
      <c r="C5" s="20">
        <v>1307</v>
      </c>
      <c r="D5" s="20">
        <v>1036</v>
      </c>
      <c r="E5" s="20">
        <v>271</v>
      </c>
    </row>
    <row r="6" spans="1:5" ht="10.5">
      <c r="A6" s="20">
        <v>449</v>
      </c>
      <c r="B6" s="20" t="s">
        <v>93</v>
      </c>
      <c r="C6" s="20">
        <v>1123</v>
      </c>
      <c r="D6" s="20">
        <v>1015</v>
      </c>
      <c r="E6" s="20">
        <v>108</v>
      </c>
    </row>
    <row r="7" spans="1:5" ht="10.5">
      <c r="A7" s="20">
        <v>451</v>
      </c>
      <c r="B7" s="20" t="s">
        <v>113</v>
      </c>
      <c r="C7" s="20">
        <v>1069</v>
      </c>
      <c r="D7" s="20">
        <v>1070</v>
      </c>
      <c r="E7" s="20">
        <v>-1</v>
      </c>
    </row>
    <row r="8" spans="1:5" ht="10.5">
      <c r="A8" s="20">
        <v>453</v>
      </c>
      <c r="B8" s="20" t="s">
        <v>85</v>
      </c>
      <c r="C8" s="20">
        <v>1254</v>
      </c>
      <c r="D8" s="20">
        <v>1003</v>
      </c>
      <c r="E8" s="20">
        <v>251</v>
      </c>
    </row>
    <row r="9" spans="1:5" ht="10.5">
      <c r="A9" s="20">
        <v>455</v>
      </c>
      <c r="B9" s="20" t="s">
        <v>89</v>
      </c>
      <c r="C9" s="20">
        <v>1165</v>
      </c>
      <c r="D9" s="20">
        <v>1015</v>
      </c>
      <c r="E9" s="20">
        <v>150</v>
      </c>
    </row>
    <row r="10" spans="1:5" ht="10.5">
      <c r="A10" s="20">
        <v>456</v>
      </c>
      <c r="B10" s="20" t="s">
        <v>218</v>
      </c>
      <c r="C10" s="20">
        <v>1134</v>
      </c>
      <c r="D10" s="20">
        <v>1009</v>
      </c>
      <c r="E10" s="20">
        <v>125</v>
      </c>
    </row>
    <row r="11" spans="1:5" ht="10.5">
      <c r="A11" s="20">
        <v>457</v>
      </c>
      <c r="B11" s="20" t="s">
        <v>25</v>
      </c>
      <c r="C11" s="20">
        <v>1730</v>
      </c>
      <c r="D11" s="20">
        <v>1566</v>
      </c>
      <c r="E11" s="20">
        <v>164</v>
      </c>
    </row>
    <row r="12" spans="1:5" ht="10.5">
      <c r="A12" s="20">
        <v>461</v>
      </c>
      <c r="B12" s="20" t="s">
        <v>52</v>
      </c>
      <c r="C12" s="20">
        <v>1790</v>
      </c>
      <c r="D12" s="20">
        <v>1699</v>
      </c>
      <c r="E12" s="20">
        <v>91</v>
      </c>
    </row>
    <row r="13" spans="1:5" ht="10.5">
      <c r="A13" s="20">
        <v>465</v>
      </c>
      <c r="B13" s="20" t="s">
        <v>115</v>
      </c>
      <c r="C13" s="20">
        <v>1644</v>
      </c>
      <c r="D13" s="20">
        <v>1464</v>
      </c>
      <c r="E13" s="20">
        <v>180</v>
      </c>
    </row>
    <row r="14" spans="1:5" ht="10.5">
      <c r="A14" s="20">
        <v>467</v>
      </c>
      <c r="B14" s="20" t="s">
        <v>140</v>
      </c>
      <c r="C14" s="20">
        <v>1516</v>
      </c>
      <c r="D14" s="20">
        <v>1318</v>
      </c>
      <c r="E14" s="20">
        <v>198</v>
      </c>
    </row>
    <row r="15" spans="1:5" ht="10.5">
      <c r="A15" s="20">
        <v>469</v>
      </c>
      <c r="B15" s="20" t="s">
        <v>179</v>
      </c>
      <c r="C15" s="20">
        <v>1429</v>
      </c>
      <c r="D15" s="20">
        <v>1112</v>
      </c>
      <c r="E15" s="20">
        <v>317</v>
      </c>
    </row>
    <row r="16" spans="1:5" ht="10.5">
      <c r="A16" s="20">
        <v>471</v>
      </c>
      <c r="B16" s="20" t="s">
        <v>178</v>
      </c>
      <c r="C16" s="20">
        <v>1364</v>
      </c>
      <c r="D16" s="20">
        <v>1040</v>
      </c>
      <c r="E16" s="20">
        <v>324</v>
      </c>
    </row>
    <row r="17" spans="1:5" ht="10.5">
      <c r="A17" s="20">
        <v>473</v>
      </c>
      <c r="B17" s="20" t="s">
        <v>168</v>
      </c>
      <c r="C17" s="20">
        <v>1344</v>
      </c>
      <c r="D17" s="20">
        <v>1000</v>
      </c>
      <c r="E17" s="20">
        <v>344</v>
      </c>
    </row>
    <row r="18" spans="1:5" ht="10.5">
      <c r="A18" s="20">
        <v>475</v>
      </c>
      <c r="B18" s="20" t="s">
        <v>187</v>
      </c>
      <c r="C18" s="20">
        <v>1516</v>
      </c>
      <c r="D18" s="20">
        <v>1141</v>
      </c>
      <c r="E18" s="20">
        <v>375</v>
      </c>
    </row>
    <row r="19" spans="1:5" ht="10.5">
      <c r="A19" s="20">
        <v>477</v>
      </c>
      <c r="B19" s="20" t="s">
        <v>45</v>
      </c>
      <c r="C19" s="20">
        <v>1860</v>
      </c>
      <c r="D19" s="20">
        <v>1759</v>
      </c>
      <c r="E19" s="20">
        <v>101</v>
      </c>
    </row>
    <row r="20" spans="1:5" ht="10.5">
      <c r="A20" s="20">
        <v>479</v>
      </c>
      <c r="B20" s="20" t="s">
        <v>117</v>
      </c>
      <c r="C20" s="20">
        <v>1570</v>
      </c>
      <c r="D20" s="20">
        <v>1389</v>
      </c>
      <c r="E20" s="20">
        <v>181</v>
      </c>
    </row>
    <row r="21" spans="1:5" ht="10.5">
      <c r="A21" s="20">
        <v>480</v>
      </c>
      <c r="B21" s="20" t="s">
        <v>57</v>
      </c>
      <c r="C21" s="20">
        <v>1303</v>
      </c>
      <c r="D21" s="20">
        <v>1151</v>
      </c>
      <c r="E21" s="20">
        <v>152</v>
      </c>
    </row>
    <row r="22" spans="1:5" ht="10.5">
      <c r="A22" s="20">
        <v>483</v>
      </c>
      <c r="B22" s="20" t="s">
        <v>72</v>
      </c>
      <c r="C22" s="20">
        <v>1758</v>
      </c>
      <c r="D22" s="20">
        <v>1566</v>
      </c>
      <c r="E22" s="20">
        <v>192</v>
      </c>
    </row>
    <row r="23" spans="1:5" ht="10.5">
      <c r="A23" s="20">
        <v>487</v>
      </c>
      <c r="B23" s="20" t="s">
        <v>134</v>
      </c>
      <c r="C23" s="20">
        <v>1532</v>
      </c>
      <c r="D23" s="20">
        <v>1264</v>
      </c>
      <c r="E23" s="20">
        <v>268</v>
      </c>
    </row>
    <row r="24" spans="1:5" ht="10.5">
      <c r="A24" s="20">
        <v>489</v>
      </c>
      <c r="B24" s="20" t="s">
        <v>181</v>
      </c>
      <c r="C24" s="20">
        <v>1339</v>
      </c>
      <c r="D24" s="20">
        <v>1000</v>
      </c>
      <c r="E24" s="20">
        <v>339</v>
      </c>
    </row>
    <row r="25" spans="1:5" ht="10.5">
      <c r="A25" s="20">
        <v>491</v>
      </c>
      <c r="B25" s="20" t="s">
        <v>175</v>
      </c>
      <c r="C25" s="20">
        <v>1321</v>
      </c>
      <c r="D25" s="20">
        <v>1042</v>
      </c>
      <c r="E25" s="20">
        <v>279</v>
      </c>
    </row>
    <row r="26" spans="1:5" ht="10.5">
      <c r="A26" s="20">
        <v>493</v>
      </c>
      <c r="B26" s="20" t="s">
        <v>161</v>
      </c>
      <c r="C26" s="20">
        <v>1245</v>
      </c>
      <c r="D26" s="20">
        <v>1002</v>
      </c>
      <c r="E26" s="20">
        <v>243</v>
      </c>
    </row>
    <row r="27" spans="1:5" ht="10.5">
      <c r="A27" s="20">
        <v>495</v>
      </c>
      <c r="B27" s="20" t="s">
        <v>154</v>
      </c>
      <c r="C27" s="20">
        <v>1222</v>
      </c>
      <c r="D27" s="20">
        <v>1023</v>
      </c>
      <c r="E27" s="20">
        <v>199</v>
      </c>
    </row>
    <row r="28" spans="1:5" ht="10.5">
      <c r="A28" s="20">
        <v>497</v>
      </c>
      <c r="B28" s="20" t="s">
        <v>61</v>
      </c>
      <c r="C28" s="20">
        <v>1818</v>
      </c>
      <c r="D28" s="20">
        <v>1658</v>
      </c>
      <c r="E28" s="20">
        <v>160</v>
      </c>
    </row>
    <row r="29" spans="1:5" ht="10.5">
      <c r="A29" s="20">
        <v>498</v>
      </c>
      <c r="B29" s="20" t="s">
        <v>182</v>
      </c>
      <c r="C29" s="20">
        <v>1273</v>
      </c>
      <c r="D29" s="20">
        <v>1000</v>
      </c>
      <c r="E29" s="20">
        <v>273</v>
      </c>
    </row>
    <row r="30" spans="1:5" ht="10.5">
      <c r="A30" s="20">
        <v>499</v>
      </c>
      <c r="B30" s="20" t="s">
        <v>129</v>
      </c>
      <c r="C30" s="20">
        <v>1602</v>
      </c>
      <c r="D30" s="20">
        <v>1309</v>
      </c>
      <c r="E30" s="20">
        <v>293</v>
      </c>
    </row>
    <row r="31" spans="1:5" ht="10.5">
      <c r="A31" s="20">
        <v>501</v>
      </c>
      <c r="B31" s="20" t="s">
        <v>71</v>
      </c>
      <c r="C31" s="20">
        <v>1444</v>
      </c>
      <c r="D31" s="20">
        <v>1310</v>
      </c>
      <c r="E31" s="20">
        <v>134</v>
      </c>
    </row>
    <row r="32" spans="1:5" ht="10.5">
      <c r="A32" s="20">
        <v>503</v>
      </c>
      <c r="B32" s="20" t="s">
        <v>83</v>
      </c>
      <c r="C32" s="20">
        <v>1224</v>
      </c>
      <c r="D32" s="20">
        <v>1001</v>
      </c>
      <c r="E32" s="20">
        <v>223</v>
      </c>
    </row>
    <row r="33" spans="1:5" ht="10.5">
      <c r="A33" s="20">
        <v>505</v>
      </c>
      <c r="B33" s="20" t="s">
        <v>101</v>
      </c>
      <c r="C33" s="20">
        <v>1217</v>
      </c>
      <c r="D33" s="20">
        <v>1021</v>
      </c>
      <c r="E33" s="20">
        <v>196</v>
      </c>
    </row>
    <row r="34" spans="1:5" ht="10.5">
      <c r="A34" s="20">
        <v>506</v>
      </c>
      <c r="B34" s="20" t="s">
        <v>119</v>
      </c>
      <c r="C34" s="20">
        <v>1232</v>
      </c>
      <c r="D34" s="20">
        <v>1061</v>
      </c>
      <c r="E34" s="20">
        <v>171</v>
      </c>
    </row>
    <row r="35" spans="1:5" ht="10.5">
      <c r="A35" s="20">
        <v>507</v>
      </c>
      <c r="B35" s="20" t="s">
        <v>62</v>
      </c>
      <c r="C35" s="20">
        <v>1528</v>
      </c>
      <c r="D35" s="20">
        <v>1446</v>
      </c>
      <c r="E35" s="20">
        <v>82</v>
      </c>
    </row>
    <row r="36" spans="1:5" ht="10.5">
      <c r="A36" s="20">
        <v>508</v>
      </c>
      <c r="B36" s="20" t="s">
        <v>219</v>
      </c>
      <c r="C36" s="20">
        <v>844</v>
      </c>
      <c r="D36" s="20">
        <v>1048</v>
      </c>
      <c r="E36" s="20">
        <v>-204</v>
      </c>
    </row>
    <row r="37" spans="1:5" ht="10.5">
      <c r="A37" s="20">
        <v>509</v>
      </c>
      <c r="B37" s="20" t="s">
        <v>59</v>
      </c>
      <c r="C37" s="20">
        <v>1362</v>
      </c>
      <c r="D37" s="20">
        <v>1011</v>
      </c>
      <c r="E37" s="20">
        <v>351</v>
      </c>
    </row>
    <row r="38" spans="1:5" ht="10.5">
      <c r="A38" s="20">
        <v>510</v>
      </c>
      <c r="B38" s="20" t="s">
        <v>127</v>
      </c>
      <c r="C38" s="20">
        <v>1089</v>
      </c>
      <c r="D38" s="20">
        <v>1002</v>
      </c>
      <c r="E38" s="20">
        <v>87</v>
      </c>
    </row>
    <row r="39" spans="1:5" ht="10.5">
      <c r="A39" s="20">
        <v>511</v>
      </c>
      <c r="B39" s="20" t="s">
        <v>80</v>
      </c>
      <c r="C39" s="20">
        <v>1444</v>
      </c>
      <c r="D39" s="20">
        <v>1229</v>
      </c>
      <c r="E39" s="20">
        <v>215</v>
      </c>
    </row>
    <row r="40" spans="1:5" ht="10.5">
      <c r="A40" s="20">
        <v>512</v>
      </c>
      <c r="B40" s="20" t="s">
        <v>75</v>
      </c>
      <c r="C40" s="20">
        <v>1751</v>
      </c>
      <c r="D40" s="20">
        <v>1598</v>
      </c>
      <c r="E40" s="20">
        <v>153</v>
      </c>
    </row>
    <row r="41" spans="1:5" ht="10.5">
      <c r="A41" s="20">
        <v>513</v>
      </c>
      <c r="B41" s="20" t="s">
        <v>152</v>
      </c>
      <c r="C41" s="20">
        <v>1167</v>
      </c>
      <c r="D41" s="20">
        <v>1002</v>
      </c>
      <c r="E41" s="20">
        <v>165</v>
      </c>
    </row>
    <row r="42" spans="1:5" ht="10.5">
      <c r="A42" s="20">
        <v>514</v>
      </c>
      <c r="B42" s="20" t="s">
        <v>156</v>
      </c>
      <c r="C42" s="20">
        <v>878</v>
      </c>
      <c r="D42" s="20">
        <v>1091</v>
      </c>
      <c r="E42" s="20">
        <v>-213</v>
      </c>
    </row>
    <row r="43" spans="1:5" ht="10.5">
      <c r="A43" s="20">
        <v>515</v>
      </c>
      <c r="B43" s="20" t="s">
        <v>256</v>
      </c>
      <c r="C43" s="20">
        <v>164</v>
      </c>
      <c r="D43" s="20">
        <v>1287</v>
      </c>
      <c r="E43" s="20">
        <v>-1123</v>
      </c>
    </row>
    <row r="44" spans="1:5" ht="10.5">
      <c r="A44" s="20">
        <v>516</v>
      </c>
      <c r="B44" s="20" t="s">
        <v>112</v>
      </c>
      <c r="C44" s="20">
        <v>1700</v>
      </c>
      <c r="D44" s="20">
        <v>1522</v>
      </c>
      <c r="E44" s="20">
        <v>178</v>
      </c>
    </row>
    <row r="45" spans="1:5" ht="10.5">
      <c r="A45" s="20">
        <v>517</v>
      </c>
      <c r="B45" s="20" t="s">
        <v>268</v>
      </c>
      <c r="C45" s="20">
        <v>1085</v>
      </c>
      <c r="D45" s="20">
        <v>1251</v>
      </c>
      <c r="E45" s="20">
        <v>-166</v>
      </c>
    </row>
    <row r="46" spans="1:5" ht="10.5">
      <c r="A46" s="20">
        <v>518</v>
      </c>
      <c r="B46" s="20" t="s">
        <v>67</v>
      </c>
      <c r="C46" s="20">
        <v>782</v>
      </c>
      <c r="D46" s="20">
        <v>1245</v>
      </c>
      <c r="E46" s="20">
        <v>-463</v>
      </c>
    </row>
    <row r="47" spans="1:5" ht="10.5">
      <c r="A47" s="20">
        <v>519</v>
      </c>
      <c r="B47" s="20" t="s">
        <v>7</v>
      </c>
      <c r="C47" s="20">
        <v>1561</v>
      </c>
      <c r="D47" s="20">
        <v>1279</v>
      </c>
      <c r="E47" s="20">
        <v>282</v>
      </c>
    </row>
    <row r="48" spans="1:5" ht="10.5">
      <c r="A48" s="20">
        <v>520</v>
      </c>
      <c r="B48" s="20" t="s">
        <v>303</v>
      </c>
      <c r="C48" s="20">
        <v>764</v>
      </c>
      <c r="D48" s="20">
        <v>1635</v>
      </c>
      <c r="E48" s="20">
        <v>-871</v>
      </c>
    </row>
    <row r="49" spans="1:5" ht="10.5">
      <c r="A49" s="20">
        <v>521</v>
      </c>
      <c r="B49" s="20" t="s">
        <v>8</v>
      </c>
      <c r="C49" s="20">
        <v>1670</v>
      </c>
      <c r="D49" s="20">
        <v>1701</v>
      </c>
      <c r="E49" s="20">
        <v>-31</v>
      </c>
    </row>
    <row r="50" spans="1:5" ht="10.5">
      <c r="A50" s="20">
        <v>522</v>
      </c>
      <c r="B50" s="20" t="s">
        <v>185</v>
      </c>
      <c r="C50" s="20">
        <v>750</v>
      </c>
      <c r="D50" s="20">
        <v>1032</v>
      </c>
      <c r="E50" s="20">
        <v>-282</v>
      </c>
    </row>
    <row r="51" spans="1:5" ht="10.5">
      <c r="A51" s="20">
        <v>523</v>
      </c>
      <c r="B51" s="20" t="s">
        <v>90</v>
      </c>
      <c r="C51" s="20">
        <v>1284</v>
      </c>
      <c r="D51" s="20"/>
      <c r="E51" s="20"/>
    </row>
    <row r="52" spans="1:5" ht="10.5">
      <c r="A52" s="20">
        <v>524</v>
      </c>
      <c r="B52" s="20" t="s">
        <v>77</v>
      </c>
      <c r="C52" s="20">
        <v>390</v>
      </c>
      <c r="D52" s="20">
        <v>1045</v>
      </c>
      <c r="E52" s="20">
        <v>-655</v>
      </c>
    </row>
    <row r="53" spans="1:5" ht="10.5">
      <c r="A53" s="20">
        <v>525</v>
      </c>
      <c r="B53" s="20" t="s">
        <v>132</v>
      </c>
      <c r="C53" s="20">
        <v>1033</v>
      </c>
      <c r="D53" s="20">
        <v>1001</v>
      </c>
      <c r="E53" s="20">
        <v>32</v>
      </c>
    </row>
    <row r="54" spans="1:5" ht="10.5">
      <c r="A54" s="20">
        <v>526</v>
      </c>
      <c r="B54" s="20" t="s">
        <v>143</v>
      </c>
      <c r="C54" s="20">
        <v>387</v>
      </c>
      <c r="D54" s="20">
        <v>1007</v>
      </c>
      <c r="E54" s="20">
        <v>-620</v>
      </c>
    </row>
    <row r="55" spans="1:5" ht="10.5">
      <c r="A55" s="20">
        <v>527</v>
      </c>
      <c r="B55" s="20" t="s">
        <v>138</v>
      </c>
      <c r="C55" s="20">
        <v>277</v>
      </c>
      <c r="D55" s="20">
        <v>1067</v>
      </c>
      <c r="E55" s="20">
        <v>-790</v>
      </c>
    </row>
    <row r="56" spans="1:5" ht="10.5">
      <c r="A56" s="20">
        <v>528</v>
      </c>
      <c r="B56" s="20" t="s">
        <v>184</v>
      </c>
      <c r="C56" s="20">
        <v>491</v>
      </c>
      <c r="D56" s="20">
        <v>1004</v>
      </c>
      <c r="E56" s="20">
        <v>-513</v>
      </c>
    </row>
    <row r="57" spans="1:5" ht="10.5">
      <c r="A57" s="20">
        <v>529</v>
      </c>
      <c r="B57" s="20" t="s">
        <v>180</v>
      </c>
      <c r="C57" s="20">
        <v>948</v>
      </c>
      <c r="D57" s="20">
        <v>1022</v>
      </c>
      <c r="E57" s="20">
        <v>-74</v>
      </c>
    </row>
    <row r="58" spans="1:5" ht="10.5">
      <c r="A58" s="20">
        <v>530</v>
      </c>
      <c r="B58" s="20" t="s">
        <v>223</v>
      </c>
      <c r="C58" s="20">
        <v>864</v>
      </c>
      <c r="D58" s="20">
        <v>1044</v>
      </c>
      <c r="E58" s="20">
        <v>-180</v>
      </c>
    </row>
    <row r="59" spans="1:5" ht="10.5">
      <c r="A59" s="20">
        <v>531</v>
      </c>
      <c r="B59" s="20" t="s">
        <v>146</v>
      </c>
      <c r="C59" s="20">
        <v>1068</v>
      </c>
      <c r="D59" s="20">
        <v>1000</v>
      </c>
      <c r="E59" s="20">
        <v>68</v>
      </c>
    </row>
    <row r="60" spans="1:5" ht="10.5">
      <c r="A60" s="20">
        <v>532</v>
      </c>
      <c r="B60" s="20" t="s">
        <v>174</v>
      </c>
      <c r="C60" s="20">
        <v>1092</v>
      </c>
      <c r="D60" s="20">
        <v>1013</v>
      </c>
      <c r="E60" s="20">
        <v>79</v>
      </c>
    </row>
    <row r="61" spans="1:5" ht="10.5">
      <c r="A61" s="20">
        <v>533</v>
      </c>
      <c r="B61" s="20" t="s">
        <v>170</v>
      </c>
      <c r="C61" s="20">
        <v>242</v>
      </c>
      <c r="D61" s="20">
        <v>1086</v>
      </c>
      <c r="E61" s="20">
        <v>-844</v>
      </c>
    </row>
    <row r="62" spans="1:5" ht="10.5">
      <c r="A62" s="20">
        <v>535</v>
      </c>
      <c r="B62" s="20" t="s">
        <v>244</v>
      </c>
      <c r="C62" s="20">
        <v>9</v>
      </c>
      <c r="D62" s="20">
        <v>1042</v>
      </c>
      <c r="E62" s="20">
        <v>-1033</v>
      </c>
    </row>
    <row r="63" spans="1:5" ht="10.5">
      <c r="A63" s="20">
        <v>536</v>
      </c>
      <c r="B63" s="20" t="s">
        <v>160</v>
      </c>
      <c r="C63" s="20">
        <v>81</v>
      </c>
      <c r="D63" s="20"/>
      <c r="E63" s="20"/>
    </row>
    <row r="64" spans="1:5" ht="10.5">
      <c r="A64" s="20">
        <v>537</v>
      </c>
      <c r="B64" s="20" t="s">
        <v>198</v>
      </c>
      <c r="C64" s="20">
        <v>18</v>
      </c>
      <c r="D64" s="20">
        <v>1658</v>
      </c>
      <c r="E64" s="20">
        <v>-1640</v>
      </c>
    </row>
    <row r="65" spans="1:5" ht="10.5">
      <c r="A65" s="20">
        <v>538</v>
      </c>
      <c r="B65" s="20" t="s">
        <v>241</v>
      </c>
      <c r="C65" s="20">
        <v>30</v>
      </c>
      <c r="D65" s="20"/>
      <c r="E65" s="20"/>
    </row>
    <row r="66" spans="1:5" ht="10.5">
      <c r="A66" s="20">
        <v>539</v>
      </c>
      <c r="B66" s="20" t="s">
        <v>171</v>
      </c>
      <c r="C66" s="20">
        <v>577</v>
      </c>
      <c r="D66" s="20">
        <v>1077</v>
      </c>
      <c r="E66" s="20">
        <v>-500</v>
      </c>
    </row>
    <row r="67" spans="1:5" ht="10.5">
      <c r="A67" s="20">
        <v>540</v>
      </c>
      <c r="B67" s="20" t="s">
        <v>177</v>
      </c>
      <c r="C67" s="20">
        <v>102</v>
      </c>
      <c r="D67" s="20"/>
      <c r="E67" s="20"/>
    </row>
    <row r="68" spans="1:5" ht="10.5">
      <c r="A68" s="20">
        <v>541</v>
      </c>
      <c r="B68" s="20" t="s">
        <v>150</v>
      </c>
      <c r="C68" s="20">
        <v>80</v>
      </c>
      <c r="D68" s="20"/>
      <c r="E68" s="20"/>
    </row>
    <row r="69" spans="1:5" ht="10.5">
      <c r="A69" s="20">
        <v>542</v>
      </c>
      <c r="B69" s="20" t="s">
        <v>234</v>
      </c>
      <c r="C69" s="20">
        <v>394</v>
      </c>
      <c r="D69" s="20"/>
      <c r="E69" s="20"/>
    </row>
    <row r="70" spans="1:5" ht="10.5">
      <c r="A70" s="20">
        <v>543</v>
      </c>
      <c r="B70" s="20" t="s">
        <v>228</v>
      </c>
      <c r="C70" s="20">
        <v>558</v>
      </c>
      <c r="D70" s="20">
        <v>1062</v>
      </c>
      <c r="E70" s="20">
        <v>-504</v>
      </c>
    </row>
    <row r="71" spans="1:5" ht="10.5">
      <c r="A71" s="20">
        <v>544</v>
      </c>
      <c r="B71" s="20" t="s">
        <v>210</v>
      </c>
      <c r="C71" s="20">
        <v>830</v>
      </c>
      <c r="D71" s="20">
        <v>1024</v>
      </c>
      <c r="E71" s="20">
        <v>-194</v>
      </c>
    </row>
    <row r="72" spans="1:5" ht="10.5">
      <c r="A72" s="20">
        <v>545</v>
      </c>
      <c r="B72" s="20" t="s">
        <v>222</v>
      </c>
      <c r="C72" s="20">
        <v>780</v>
      </c>
      <c r="D72" s="20">
        <v>1055</v>
      </c>
      <c r="E72" s="20">
        <v>-275</v>
      </c>
    </row>
    <row r="73" spans="1:5" ht="10.5">
      <c r="A73" s="20">
        <v>546</v>
      </c>
      <c r="B73" s="20" t="s">
        <v>211</v>
      </c>
      <c r="C73" s="20">
        <v>149</v>
      </c>
      <c r="D73" s="20"/>
      <c r="E73" s="20"/>
    </row>
    <row r="74" spans="1:5" ht="10.5">
      <c r="A74" s="20">
        <v>547</v>
      </c>
      <c r="B74" s="20" t="s">
        <v>157</v>
      </c>
      <c r="C74" s="20">
        <v>150</v>
      </c>
      <c r="D74" s="20"/>
      <c r="E74" s="20"/>
    </row>
    <row r="75" spans="1:5" ht="10.5">
      <c r="A75" s="20">
        <v>548</v>
      </c>
      <c r="B75" s="20" t="s">
        <v>199</v>
      </c>
      <c r="C75" s="20">
        <v>465</v>
      </c>
      <c r="D75" s="20"/>
      <c r="E75" s="20"/>
    </row>
    <row r="76" spans="1:5" ht="10.5">
      <c r="A76" s="20">
        <v>549</v>
      </c>
      <c r="B76" s="20" t="s">
        <v>163</v>
      </c>
      <c r="C76" s="20">
        <v>490</v>
      </c>
      <c r="D76" s="20">
        <v>1033</v>
      </c>
      <c r="E76" s="20">
        <v>-543</v>
      </c>
    </row>
    <row r="77" spans="1:5" ht="10.5">
      <c r="A77" s="20">
        <v>550</v>
      </c>
      <c r="B77" s="20" t="s">
        <v>153</v>
      </c>
      <c r="C77" s="20">
        <v>195</v>
      </c>
      <c r="D77" s="20"/>
      <c r="E77" s="20"/>
    </row>
    <row r="78" spans="1:5" ht="10.5">
      <c r="A78" s="20">
        <v>551</v>
      </c>
      <c r="B78" s="20" t="s">
        <v>139</v>
      </c>
      <c r="C78" s="20">
        <v>719</v>
      </c>
      <c r="D78" s="20">
        <v>1316</v>
      </c>
      <c r="E78" s="20">
        <v>-597</v>
      </c>
    </row>
    <row r="79" spans="1:5" ht="10.5">
      <c r="A79" s="20">
        <v>552</v>
      </c>
      <c r="B79" s="20" t="s">
        <v>239</v>
      </c>
      <c r="C79" s="20">
        <v>515</v>
      </c>
      <c r="D79" s="20"/>
      <c r="E79" s="20"/>
    </row>
    <row r="80" spans="1:5" ht="10.5">
      <c r="A80" s="20">
        <v>553</v>
      </c>
      <c r="B80" s="20" t="s">
        <v>141</v>
      </c>
      <c r="C80" s="20">
        <v>33</v>
      </c>
      <c r="D80" s="20"/>
      <c r="E80" s="20"/>
    </row>
    <row r="81" spans="1:5" ht="10.5">
      <c r="A81" s="20">
        <v>554</v>
      </c>
      <c r="B81" s="20" t="s">
        <v>212</v>
      </c>
      <c r="C81" s="20">
        <v>245</v>
      </c>
      <c r="D81" s="20"/>
      <c r="E81" s="20"/>
    </row>
    <row r="82" spans="1:5" ht="10.5">
      <c r="A82" s="20">
        <v>555</v>
      </c>
      <c r="B82" s="20" t="s">
        <v>302</v>
      </c>
      <c r="C82" s="20">
        <v>555</v>
      </c>
      <c r="D82" s="20"/>
      <c r="E82" s="20"/>
    </row>
    <row r="83" spans="1:5" ht="10.5">
      <c r="A83" s="20">
        <v>556</v>
      </c>
      <c r="B83" s="20" t="s">
        <v>243</v>
      </c>
      <c r="C83" s="20">
        <v>240</v>
      </c>
      <c r="D83" s="20">
        <v>1015</v>
      </c>
      <c r="E83" s="20">
        <v>-775</v>
      </c>
    </row>
    <row r="84" spans="1:5" ht="10.5">
      <c r="A84" s="20">
        <v>557</v>
      </c>
      <c r="B84" s="20" t="s">
        <v>43</v>
      </c>
      <c r="C84" s="20">
        <v>53</v>
      </c>
      <c r="D84" s="20">
        <v>1243</v>
      </c>
      <c r="E84" s="20">
        <v>-1190</v>
      </c>
    </row>
    <row r="85" spans="1:5" ht="10.5">
      <c r="A85" s="20">
        <v>558</v>
      </c>
      <c r="B85" s="20" t="s">
        <v>121</v>
      </c>
      <c r="C85" s="20">
        <v>117</v>
      </c>
      <c r="D85" s="20">
        <v>1001</v>
      </c>
      <c r="E85" s="20">
        <v>-884</v>
      </c>
    </row>
    <row r="86" spans="1:5" ht="10.5">
      <c r="A86" s="20">
        <v>559</v>
      </c>
      <c r="B86" s="20" t="s">
        <v>17</v>
      </c>
      <c r="C86" s="20">
        <v>1736</v>
      </c>
      <c r="D86" s="20">
        <v>1616</v>
      </c>
      <c r="E86" s="20">
        <v>120</v>
      </c>
    </row>
    <row r="87" spans="1:5" ht="10.5">
      <c r="A87" s="20">
        <v>561</v>
      </c>
      <c r="B87" s="20" t="s">
        <v>30</v>
      </c>
      <c r="C87" s="20">
        <v>1652</v>
      </c>
      <c r="D87" s="20">
        <v>1514</v>
      </c>
      <c r="E87" s="20">
        <v>138</v>
      </c>
    </row>
    <row r="88" spans="1:5" ht="10.5">
      <c r="A88" s="20">
        <v>563</v>
      </c>
      <c r="B88" s="20" t="s">
        <v>40</v>
      </c>
      <c r="C88" s="20">
        <v>1441</v>
      </c>
      <c r="D88" s="20">
        <v>1199</v>
      </c>
      <c r="E88" s="20">
        <v>242</v>
      </c>
    </row>
    <row r="89" spans="1:5" ht="10.5">
      <c r="A89" s="20">
        <v>565</v>
      </c>
      <c r="B89" s="20" t="s">
        <v>76</v>
      </c>
      <c r="C89" s="20">
        <v>759</v>
      </c>
      <c r="D89" s="20">
        <v>1038</v>
      </c>
      <c r="E89" s="20">
        <v>-279</v>
      </c>
    </row>
    <row r="90" spans="1:5" ht="10.5">
      <c r="A90" s="20">
        <v>567</v>
      </c>
      <c r="B90" s="20" t="s">
        <v>116</v>
      </c>
      <c r="C90" s="20">
        <v>721</v>
      </c>
      <c r="D90" s="20">
        <v>1013</v>
      </c>
      <c r="E90" s="20">
        <v>-292</v>
      </c>
    </row>
    <row r="91" spans="1:5" ht="10.5">
      <c r="A91" s="20">
        <v>569</v>
      </c>
      <c r="B91" s="20" t="s">
        <v>165</v>
      </c>
      <c r="C91" s="20">
        <v>454</v>
      </c>
      <c r="D91" s="20">
        <v>1020</v>
      </c>
      <c r="E91" s="20">
        <v>-566</v>
      </c>
    </row>
    <row r="92" spans="1:5" ht="10.5">
      <c r="A92" s="20">
        <v>571</v>
      </c>
      <c r="B92" s="20" t="s">
        <v>144</v>
      </c>
      <c r="C92" s="20">
        <v>102</v>
      </c>
      <c r="D92" s="20">
        <v>1099</v>
      </c>
      <c r="E92" s="20">
        <v>-997</v>
      </c>
    </row>
    <row r="93" spans="1:5" ht="10.5">
      <c r="A93" s="20">
        <v>575</v>
      </c>
      <c r="B93" s="20" t="s">
        <v>104</v>
      </c>
      <c r="C93" s="20">
        <v>602</v>
      </c>
      <c r="D93" s="20">
        <v>1038</v>
      </c>
      <c r="E93" s="20">
        <v>-436</v>
      </c>
    </row>
    <row r="94" spans="1:5" ht="10.5">
      <c r="A94" s="20">
        <v>577</v>
      </c>
      <c r="B94" s="20" t="s">
        <v>55</v>
      </c>
      <c r="C94" s="20">
        <v>1046</v>
      </c>
      <c r="D94" s="20">
        <v>1002</v>
      </c>
      <c r="E94" s="20">
        <v>44</v>
      </c>
    </row>
    <row r="95" spans="1:5" ht="10.5">
      <c r="A95" s="20">
        <v>578</v>
      </c>
      <c r="B95" s="20" t="s">
        <v>130</v>
      </c>
      <c r="C95" s="20">
        <v>157</v>
      </c>
      <c r="D95" s="20">
        <v>1063</v>
      </c>
      <c r="E95" s="20">
        <v>-906</v>
      </c>
    </row>
    <row r="96" spans="1:5" ht="10.5">
      <c r="A96" s="20">
        <v>579</v>
      </c>
      <c r="B96" s="20" t="s">
        <v>162</v>
      </c>
      <c r="C96" s="20">
        <v>8</v>
      </c>
      <c r="D96" s="20">
        <v>1003</v>
      </c>
      <c r="E96" s="20">
        <v>-995</v>
      </c>
    </row>
    <row r="97" spans="1:5" ht="10.5">
      <c r="A97" s="20">
        <v>580</v>
      </c>
      <c r="B97" s="20" t="s">
        <v>135</v>
      </c>
      <c r="C97" s="20">
        <v>325</v>
      </c>
      <c r="D97" s="20">
        <v>1011</v>
      </c>
      <c r="E97" s="20">
        <v>-686</v>
      </c>
    </row>
    <row r="98" spans="1:5" ht="10.5">
      <c r="A98" s="20">
        <v>581</v>
      </c>
      <c r="B98" s="20" t="s">
        <v>16</v>
      </c>
      <c r="C98" s="20">
        <v>1553</v>
      </c>
      <c r="D98" s="20">
        <v>1487</v>
      </c>
      <c r="E98" s="20">
        <v>66</v>
      </c>
    </row>
    <row r="99" spans="1:5" ht="10.5">
      <c r="A99" s="20">
        <v>582</v>
      </c>
      <c r="B99" s="20" t="s">
        <v>120</v>
      </c>
      <c r="C99" s="20">
        <v>989</v>
      </c>
      <c r="D99" s="20">
        <v>1003</v>
      </c>
      <c r="E99" s="20">
        <v>-14</v>
      </c>
    </row>
    <row r="100" spans="1:5" ht="10.5">
      <c r="A100" s="20">
        <v>583</v>
      </c>
      <c r="B100" s="20" t="s">
        <v>281</v>
      </c>
      <c r="C100" s="20">
        <v>1518</v>
      </c>
      <c r="D100" s="20">
        <v>1247</v>
      </c>
      <c r="E100" s="20">
        <v>271</v>
      </c>
    </row>
    <row r="101" spans="1:5" ht="10.5">
      <c r="A101" s="20">
        <v>584</v>
      </c>
      <c r="B101" s="20" t="s">
        <v>131</v>
      </c>
      <c r="C101" s="20">
        <v>174</v>
      </c>
      <c r="D101" s="20">
        <v>1390</v>
      </c>
      <c r="E101" s="20">
        <v>-1216</v>
      </c>
    </row>
    <row r="102" spans="1:5" ht="10.5">
      <c r="A102" s="20">
        <v>585</v>
      </c>
      <c r="B102" s="20" t="s">
        <v>18</v>
      </c>
      <c r="C102" s="20">
        <v>1688</v>
      </c>
      <c r="D102" s="20">
        <v>1550</v>
      </c>
      <c r="E102" s="20">
        <v>138</v>
      </c>
    </row>
    <row r="103" spans="1:5" ht="10.5">
      <c r="A103" s="20">
        <v>586</v>
      </c>
      <c r="B103" s="20" t="s">
        <v>166</v>
      </c>
      <c r="C103" s="20">
        <v>962</v>
      </c>
      <c r="D103" s="20">
        <v>1000</v>
      </c>
      <c r="E103" s="20">
        <v>-38</v>
      </c>
    </row>
    <row r="104" spans="1:5" ht="10.5">
      <c r="A104" s="20">
        <v>587</v>
      </c>
      <c r="B104" s="20" t="s">
        <v>137</v>
      </c>
      <c r="C104" s="20">
        <v>490</v>
      </c>
      <c r="D104" s="20">
        <v>1021</v>
      </c>
      <c r="E104" s="20">
        <v>-531</v>
      </c>
    </row>
    <row r="105" spans="1:5" ht="10.5">
      <c r="A105" s="20">
        <v>589</v>
      </c>
      <c r="B105" s="20" t="s">
        <v>79</v>
      </c>
      <c r="C105" s="20">
        <v>1166</v>
      </c>
      <c r="D105" s="20">
        <v>1031</v>
      </c>
      <c r="E105" s="20">
        <v>135</v>
      </c>
    </row>
    <row r="106" spans="1:5" ht="10.5">
      <c r="A106" s="20">
        <v>590</v>
      </c>
      <c r="B106" s="20" t="s">
        <v>128</v>
      </c>
      <c r="C106" s="20">
        <v>108</v>
      </c>
      <c r="D106" s="20"/>
      <c r="E106" s="20"/>
    </row>
    <row r="107" spans="1:5" ht="10.5">
      <c r="A107" s="20">
        <v>591</v>
      </c>
      <c r="B107" s="20" t="s">
        <v>107</v>
      </c>
      <c r="C107" s="20">
        <v>960</v>
      </c>
      <c r="D107" s="20">
        <v>1018</v>
      </c>
      <c r="E107" s="20">
        <v>-58</v>
      </c>
    </row>
    <row r="108" spans="1:5" ht="10.5">
      <c r="A108" s="20">
        <v>592</v>
      </c>
      <c r="B108" s="20" t="s">
        <v>167</v>
      </c>
      <c r="C108" s="20">
        <v>746</v>
      </c>
      <c r="D108" s="20">
        <v>1063</v>
      </c>
      <c r="E108" s="20">
        <v>-317</v>
      </c>
    </row>
    <row r="109" spans="1:5" ht="10.5">
      <c r="A109" s="20">
        <v>593</v>
      </c>
      <c r="B109" s="20" t="s">
        <v>257</v>
      </c>
      <c r="C109" s="20">
        <v>859</v>
      </c>
      <c r="D109" s="20">
        <v>1049</v>
      </c>
      <c r="E109" s="20">
        <v>-190</v>
      </c>
    </row>
    <row r="110" spans="1:5" ht="10.5">
      <c r="A110" s="20">
        <v>594</v>
      </c>
      <c r="B110" s="20" t="s">
        <v>301</v>
      </c>
      <c r="C110" s="20">
        <v>396</v>
      </c>
      <c r="D110" s="20">
        <v>1016</v>
      </c>
      <c r="E110" s="20">
        <v>-620</v>
      </c>
    </row>
    <row r="111" spans="1:5" ht="10.5">
      <c r="A111" s="20">
        <v>595</v>
      </c>
      <c r="B111" s="20" t="s">
        <v>155</v>
      </c>
      <c r="C111" s="20">
        <v>588</v>
      </c>
      <c r="D111" s="20">
        <v>1025</v>
      </c>
      <c r="E111" s="20">
        <v>-437</v>
      </c>
    </row>
    <row r="112" spans="1:5" ht="10.5">
      <c r="A112" s="20">
        <v>596</v>
      </c>
      <c r="B112" s="20" t="s">
        <v>147</v>
      </c>
      <c r="C112" s="20">
        <v>75</v>
      </c>
      <c r="D112" s="20">
        <v>1093</v>
      </c>
      <c r="E112" s="20">
        <v>-1018</v>
      </c>
    </row>
    <row r="113" spans="1:5" ht="10.5">
      <c r="A113" s="20">
        <v>597</v>
      </c>
      <c r="B113" s="20" t="s">
        <v>73</v>
      </c>
      <c r="C113" s="20">
        <v>936</v>
      </c>
      <c r="D113" s="20">
        <v>1012</v>
      </c>
      <c r="E113" s="20">
        <v>-76</v>
      </c>
    </row>
    <row r="114" spans="1:5" ht="10.5">
      <c r="A114" s="20">
        <v>598</v>
      </c>
      <c r="B114" s="20" t="s">
        <v>265</v>
      </c>
      <c r="C114" s="20">
        <v>111</v>
      </c>
      <c r="D114" s="20">
        <v>1450</v>
      </c>
      <c r="E114" s="20">
        <v>-1339</v>
      </c>
    </row>
    <row r="115" spans="1:5" ht="10.5">
      <c r="A115" s="20">
        <v>599</v>
      </c>
      <c r="B115" s="20" t="s">
        <v>47</v>
      </c>
      <c r="C115" s="20">
        <v>1084</v>
      </c>
      <c r="D115" s="20">
        <v>1031</v>
      </c>
      <c r="E115" s="20">
        <v>53</v>
      </c>
    </row>
    <row r="116" spans="1:5" ht="10.5">
      <c r="A116" s="20">
        <v>601</v>
      </c>
      <c r="B116" s="20" t="s">
        <v>69</v>
      </c>
      <c r="C116" s="20">
        <v>955</v>
      </c>
      <c r="D116" s="20">
        <v>1075</v>
      </c>
      <c r="E116" s="20">
        <v>-120</v>
      </c>
    </row>
    <row r="117" spans="1:5" ht="10.5">
      <c r="A117" s="20">
        <v>602</v>
      </c>
      <c r="B117" s="20" t="s">
        <v>264</v>
      </c>
      <c r="C117" s="20">
        <v>859</v>
      </c>
      <c r="D117" s="20"/>
      <c r="E117" s="20"/>
    </row>
    <row r="118" spans="1:5" ht="10.5">
      <c r="A118" s="20">
        <v>603</v>
      </c>
      <c r="B118" s="20" t="s">
        <v>44</v>
      </c>
      <c r="C118" s="20">
        <v>1054</v>
      </c>
      <c r="D118" s="20">
        <v>1244</v>
      </c>
      <c r="E118" s="20">
        <v>-190</v>
      </c>
    </row>
    <row r="119" spans="1:5" ht="10.5">
      <c r="A119" s="20">
        <v>604</v>
      </c>
      <c r="B119" s="20" t="s">
        <v>97</v>
      </c>
      <c r="C119" s="20">
        <v>1036</v>
      </c>
      <c r="D119" s="20">
        <v>1245</v>
      </c>
      <c r="E119" s="20">
        <v>-209</v>
      </c>
    </row>
    <row r="120" spans="1:5" ht="10.5">
      <c r="A120" s="20">
        <v>605</v>
      </c>
      <c r="B120" s="20" t="s">
        <v>260</v>
      </c>
      <c r="C120" s="20">
        <v>1184</v>
      </c>
      <c r="D120" s="20">
        <v>1347</v>
      </c>
      <c r="E120" s="20">
        <v>-163</v>
      </c>
    </row>
    <row r="121" spans="1:5" ht="10.5">
      <c r="A121" s="20">
        <v>607</v>
      </c>
      <c r="B121" s="20" t="s">
        <v>109</v>
      </c>
      <c r="C121" s="20">
        <v>585</v>
      </c>
      <c r="D121" s="20">
        <v>1286</v>
      </c>
      <c r="E121" s="20">
        <v>-701</v>
      </c>
    </row>
    <row r="122" spans="1:5" ht="10.5">
      <c r="A122" s="20">
        <v>609</v>
      </c>
      <c r="B122" s="20" t="s">
        <v>245</v>
      </c>
      <c r="C122" s="20">
        <v>644</v>
      </c>
      <c r="D122" s="20"/>
      <c r="E122" s="20"/>
    </row>
    <row r="123" spans="1:5" ht="10.5">
      <c r="A123" s="20">
        <v>610</v>
      </c>
      <c r="B123" s="20" t="s">
        <v>252</v>
      </c>
      <c r="C123" s="20">
        <v>364</v>
      </c>
      <c r="D123" s="20"/>
      <c r="E123" s="20"/>
    </row>
    <row r="124" spans="1:5" ht="10.5">
      <c r="A124" s="20">
        <v>611</v>
      </c>
      <c r="B124" s="20" t="s">
        <v>248</v>
      </c>
      <c r="C124" s="20">
        <v>675</v>
      </c>
      <c r="D124" s="20">
        <v>1789</v>
      </c>
      <c r="E124" s="20">
        <v>-1114</v>
      </c>
    </row>
    <row r="125" spans="1:5" ht="10.5">
      <c r="A125" s="20">
        <v>613</v>
      </c>
      <c r="B125" s="20" t="s">
        <v>99</v>
      </c>
      <c r="C125" s="20">
        <v>684</v>
      </c>
      <c r="D125" s="20">
        <v>1288</v>
      </c>
      <c r="E125" s="20">
        <v>-604</v>
      </c>
    </row>
    <row r="126" spans="1:5" ht="10.5">
      <c r="A126" s="20">
        <v>614</v>
      </c>
      <c r="B126" s="20" t="s">
        <v>91</v>
      </c>
      <c r="C126" s="20">
        <v>857</v>
      </c>
      <c r="D126" s="20">
        <v>1901</v>
      </c>
      <c r="E126" s="20">
        <v>-1044</v>
      </c>
    </row>
    <row r="127" spans="1:5" ht="10.5">
      <c r="A127" s="20">
        <v>615</v>
      </c>
      <c r="B127" s="20" t="s">
        <v>9</v>
      </c>
      <c r="C127" s="20">
        <v>1798</v>
      </c>
      <c r="D127" s="20">
        <v>1630</v>
      </c>
      <c r="E127" s="20">
        <v>168</v>
      </c>
    </row>
    <row r="128" spans="1:5" ht="10.5">
      <c r="A128" s="20">
        <v>616</v>
      </c>
      <c r="B128" s="20" t="s">
        <v>20</v>
      </c>
      <c r="C128" s="20">
        <v>1606</v>
      </c>
      <c r="D128" s="20">
        <v>1223</v>
      </c>
      <c r="E128" s="20">
        <v>383</v>
      </c>
    </row>
    <row r="129" spans="1:5" ht="10.5">
      <c r="A129" s="20">
        <v>617</v>
      </c>
      <c r="B129" s="20" t="s">
        <v>12</v>
      </c>
      <c r="C129" s="20">
        <v>1748</v>
      </c>
      <c r="D129" s="20">
        <v>1556</v>
      </c>
      <c r="E129" s="20">
        <v>192</v>
      </c>
    </row>
    <row r="130" spans="1:5" ht="10.5">
      <c r="A130" s="20">
        <v>618</v>
      </c>
      <c r="B130" s="20" t="s">
        <v>15</v>
      </c>
      <c r="C130" s="20">
        <v>1581</v>
      </c>
      <c r="D130" s="20">
        <v>1452</v>
      </c>
      <c r="E130" s="20">
        <v>129</v>
      </c>
    </row>
    <row r="131" spans="1:5" ht="10.5">
      <c r="A131" s="20">
        <v>619</v>
      </c>
      <c r="B131" s="20" t="s">
        <v>28</v>
      </c>
      <c r="C131" s="20">
        <v>1614</v>
      </c>
      <c r="D131" s="20">
        <v>1501</v>
      </c>
      <c r="E131" s="20">
        <v>113</v>
      </c>
    </row>
    <row r="132" spans="1:5" ht="10.5">
      <c r="A132" s="20">
        <v>620</v>
      </c>
      <c r="B132" s="20" t="s">
        <v>27</v>
      </c>
      <c r="C132" s="20">
        <v>1411</v>
      </c>
      <c r="D132" s="20">
        <v>1022</v>
      </c>
      <c r="E132" s="20">
        <v>389</v>
      </c>
    </row>
    <row r="133" spans="1:5" ht="10.5">
      <c r="A133" s="20">
        <v>621</v>
      </c>
      <c r="B133" s="20" t="s">
        <v>26</v>
      </c>
      <c r="C133" s="20">
        <v>1749</v>
      </c>
      <c r="D133" s="20">
        <v>1611</v>
      </c>
      <c r="E133" s="20">
        <v>138</v>
      </c>
    </row>
    <row r="134" spans="1:5" ht="10.5">
      <c r="A134" s="20">
        <v>623</v>
      </c>
      <c r="B134" s="20" t="s">
        <v>283</v>
      </c>
      <c r="C134" s="20">
        <v>1655</v>
      </c>
      <c r="D134" s="20">
        <v>1444</v>
      </c>
      <c r="E134" s="20">
        <v>211</v>
      </c>
    </row>
    <row r="135" spans="1:5" ht="10.5">
      <c r="A135" s="20">
        <v>625</v>
      </c>
      <c r="B135" s="20" t="s">
        <v>274</v>
      </c>
      <c r="C135" s="20">
        <v>1458</v>
      </c>
      <c r="D135" s="20">
        <v>1053</v>
      </c>
      <c r="E135" s="20">
        <v>405</v>
      </c>
    </row>
    <row r="136" spans="1:5" ht="10.5">
      <c r="A136" s="20">
        <v>627</v>
      </c>
      <c r="B136" s="20" t="s">
        <v>39</v>
      </c>
      <c r="C136" s="20">
        <v>1608</v>
      </c>
      <c r="D136" s="20">
        <v>1326</v>
      </c>
      <c r="E136" s="20">
        <v>282</v>
      </c>
    </row>
    <row r="137" spans="1:5" ht="10.5">
      <c r="A137" s="20">
        <v>628</v>
      </c>
      <c r="B137" s="20" t="s">
        <v>51</v>
      </c>
      <c r="C137" s="20">
        <v>1386</v>
      </c>
      <c r="D137" s="20">
        <v>1003</v>
      </c>
      <c r="E137" s="20">
        <v>383</v>
      </c>
    </row>
    <row r="138" spans="1:5" ht="10.5">
      <c r="A138" s="20">
        <v>629</v>
      </c>
      <c r="B138" s="20" t="s">
        <v>42</v>
      </c>
      <c r="C138" s="20">
        <v>1560</v>
      </c>
      <c r="D138" s="20">
        <v>1371</v>
      </c>
      <c r="E138" s="20">
        <v>189</v>
      </c>
    </row>
    <row r="139" spans="1:5" ht="10.5">
      <c r="A139" s="20">
        <v>631</v>
      </c>
      <c r="B139" s="20" t="s">
        <v>300</v>
      </c>
      <c r="C139" s="20">
        <v>1511</v>
      </c>
      <c r="D139" s="20">
        <v>1293</v>
      </c>
      <c r="E139" s="20">
        <v>218</v>
      </c>
    </row>
    <row r="140" spans="1:5" ht="10.5">
      <c r="A140" s="20">
        <v>633</v>
      </c>
      <c r="B140" s="20" t="s">
        <v>54</v>
      </c>
      <c r="C140" s="20">
        <v>1521</v>
      </c>
      <c r="D140" s="20">
        <v>1281</v>
      </c>
      <c r="E140" s="20">
        <v>240</v>
      </c>
    </row>
    <row r="141" spans="1:5" ht="10.5">
      <c r="A141" s="20">
        <v>635</v>
      </c>
      <c r="B141" s="20" t="s">
        <v>201</v>
      </c>
      <c r="C141" s="20">
        <v>1516</v>
      </c>
      <c r="D141" s="20">
        <v>1274</v>
      </c>
      <c r="E141" s="20">
        <v>242</v>
      </c>
    </row>
    <row r="142" spans="1:5" ht="10.5">
      <c r="A142" s="20">
        <v>637</v>
      </c>
      <c r="B142" s="20" t="s">
        <v>36</v>
      </c>
      <c r="C142" s="20">
        <v>1611</v>
      </c>
      <c r="D142" s="20">
        <v>1537</v>
      </c>
      <c r="E142" s="20">
        <v>74</v>
      </c>
    </row>
    <row r="143" spans="1:5" ht="10.5">
      <c r="A143" s="20">
        <v>639</v>
      </c>
      <c r="B143" s="20" t="s">
        <v>49</v>
      </c>
      <c r="C143" s="20">
        <v>1553</v>
      </c>
      <c r="D143" s="20">
        <v>1358</v>
      </c>
      <c r="E143" s="20">
        <v>195</v>
      </c>
    </row>
    <row r="144" spans="1:5" ht="10.5">
      <c r="A144" s="20">
        <v>641</v>
      </c>
      <c r="B144" s="20" t="s">
        <v>37</v>
      </c>
      <c r="C144" s="20">
        <v>1411</v>
      </c>
      <c r="D144" s="20">
        <v>1017</v>
      </c>
      <c r="E144" s="20">
        <v>394</v>
      </c>
    </row>
    <row r="145" spans="1:5" ht="10.5">
      <c r="A145" s="20">
        <v>643</v>
      </c>
      <c r="B145" s="20" t="s">
        <v>60</v>
      </c>
      <c r="C145" s="20">
        <v>1348</v>
      </c>
      <c r="D145" s="20">
        <v>1004</v>
      </c>
      <c r="E145" s="20">
        <v>344</v>
      </c>
    </row>
    <row r="146" spans="1:5" ht="10.5">
      <c r="A146" s="20">
        <v>644</v>
      </c>
      <c r="B146" s="20" t="s">
        <v>158</v>
      </c>
      <c r="C146" s="20">
        <v>994</v>
      </c>
      <c r="D146" s="20">
        <v>1079</v>
      </c>
      <c r="E146" s="20">
        <v>-85</v>
      </c>
    </row>
    <row r="147" spans="1:5" ht="10.5">
      <c r="A147" s="20">
        <v>645</v>
      </c>
      <c r="B147" s="20" t="s">
        <v>46</v>
      </c>
      <c r="C147" s="20">
        <v>1667</v>
      </c>
      <c r="D147" s="20">
        <v>1505</v>
      </c>
      <c r="E147" s="20">
        <v>162</v>
      </c>
    </row>
    <row r="148" spans="1:5" ht="10.5">
      <c r="A148" s="20">
        <v>647</v>
      </c>
      <c r="B148" s="20" t="s">
        <v>48</v>
      </c>
      <c r="C148" s="20">
        <v>1680</v>
      </c>
      <c r="D148" s="20">
        <v>1492</v>
      </c>
      <c r="E148" s="20">
        <v>188</v>
      </c>
    </row>
    <row r="149" spans="1:5" ht="10.5">
      <c r="A149" s="20">
        <v>649</v>
      </c>
      <c r="B149" s="20" t="s">
        <v>70</v>
      </c>
      <c r="C149" s="20">
        <v>1518</v>
      </c>
      <c r="D149" s="20">
        <v>1158</v>
      </c>
      <c r="E149" s="20">
        <v>360</v>
      </c>
    </row>
    <row r="150" spans="1:5" ht="10.5">
      <c r="A150" s="20">
        <v>651</v>
      </c>
      <c r="B150" s="20" t="s">
        <v>74</v>
      </c>
      <c r="C150" s="20">
        <v>1487</v>
      </c>
      <c r="D150" s="20">
        <v>1092</v>
      </c>
      <c r="E150" s="20">
        <v>395</v>
      </c>
    </row>
    <row r="151" spans="1:5" ht="10.5">
      <c r="A151" s="20">
        <v>652</v>
      </c>
      <c r="B151" s="20" t="s">
        <v>82</v>
      </c>
      <c r="C151" s="20">
        <v>1392</v>
      </c>
      <c r="D151" s="20">
        <v>1008</v>
      </c>
      <c r="E151" s="20">
        <v>384</v>
      </c>
    </row>
    <row r="152" spans="1:5" ht="10.5">
      <c r="A152" s="20">
        <v>653</v>
      </c>
      <c r="B152" s="20" t="s">
        <v>84</v>
      </c>
      <c r="C152" s="20">
        <v>1386</v>
      </c>
      <c r="D152" s="20">
        <v>1003</v>
      </c>
      <c r="E152" s="20">
        <v>383</v>
      </c>
    </row>
    <row r="153" spans="1:5" ht="10.5">
      <c r="A153" s="20">
        <v>654</v>
      </c>
      <c r="B153" s="20" t="s">
        <v>81</v>
      </c>
      <c r="C153" s="20">
        <v>1402</v>
      </c>
      <c r="D153" s="20">
        <v>1004</v>
      </c>
      <c r="E153" s="20">
        <v>398</v>
      </c>
    </row>
    <row r="154" spans="1:5" ht="10.5">
      <c r="A154" s="20">
        <v>655</v>
      </c>
      <c r="B154" s="20" t="s">
        <v>29</v>
      </c>
      <c r="C154" s="20">
        <v>1789</v>
      </c>
      <c r="D154" s="20">
        <v>1665</v>
      </c>
      <c r="E154" s="20">
        <v>124</v>
      </c>
    </row>
    <row r="155" spans="1:5" ht="10.5">
      <c r="A155" s="20">
        <v>657</v>
      </c>
      <c r="B155" s="20" t="s">
        <v>32</v>
      </c>
      <c r="C155" s="20">
        <v>1702</v>
      </c>
      <c r="D155" s="20">
        <v>1543</v>
      </c>
      <c r="E155" s="20">
        <v>159</v>
      </c>
    </row>
    <row r="156" spans="1:5" ht="10.5">
      <c r="A156" s="20">
        <v>659</v>
      </c>
      <c r="B156" s="20" t="s">
        <v>22</v>
      </c>
      <c r="C156" s="20">
        <v>1589</v>
      </c>
      <c r="D156" s="20">
        <v>1200</v>
      </c>
      <c r="E156" s="20">
        <v>389</v>
      </c>
    </row>
    <row r="157" spans="1:5" ht="10.5">
      <c r="A157" s="20">
        <v>661</v>
      </c>
      <c r="B157" s="20" t="s">
        <v>24</v>
      </c>
      <c r="C157" s="20">
        <v>1533</v>
      </c>
      <c r="D157" s="20">
        <v>1293</v>
      </c>
      <c r="E157" s="20">
        <v>240</v>
      </c>
    </row>
    <row r="158" spans="1:5" ht="10.5">
      <c r="A158" s="20">
        <v>662</v>
      </c>
      <c r="B158" s="20" t="s">
        <v>216</v>
      </c>
      <c r="C158" s="20">
        <v>1569</v>
      </c>
      <c r="D158" s="20">
        <v>1360</v>
      </c>
      <c r="E158" s="20">
        <v>209</v>
      </c>
    </row>
    <row r="159" spans="1:5" ht="10.5">
      <c r="A159" s="20">
        <v>663</v>
      </c>
      <c r="B159" s="20" t="s">
        <v>217</v>
      </c>
      <c r="C159" s="20">
        <v>1401</v>
      </c>
      <c r="D159" s="20">
        <v>1036</v>
      </c>
      <c r="E159" s="20">
        <v>365</v>
      </c>
    </row>
    <row r="160" spans="1:5" ht="10.5">
      <c r="A160" s="20">
        <v>667</v>
      </c>
      <c r="B160" s="20" t="s">
        <v>63</v>
      </c>
      <c r="C160" s="20">
        <v>1447</v>
      </c>
      <c r="D160" s="20">
        <v>1181</v>
      </c>
      <c r="E160" s="20">
        <v>266</v>
      </c>
    </row>
    <row r="161" spans="1:5" ht="10.5">
      <c r="A161" s="20">
        <v>690</v>
      </c>
      <c r="B161" s="20" t="s">
        <v>14</v>
      </c>
      <c r="C161" s="20">
        <v>1711</v>
      </c>
      <c r="D161" s="20">
        <v>1561</v>
      </c>
      <c r="E161" s="20">
        <v>150</v>
      </c>
    </row>
    <row r="162" spans="1:5" ht="10.5">
      <c r="A162" s="20">
        <v>692</v>
      </c>
      <c r="B162" s="20" t="s">
        <v>38</v>
      </c>
      <c r="C162" s="20">
        <v>1467</v>
      </c>
      <c r="D162" s="20">
        <v>1183</v>
      </c>
      <c r="E162" s="20">
        <v>284</v>
      </c>
    </row>
    <row r="163" spans="1:5" ht="10.5">
      <c r="A163" s="20">
        <v>694</v>
      </c>
      <c r="B163" s="20" t="s">
        <v>19</v>
      </c>
      <c r="C163" s="20">
        <v>1642</v>
      </c>
      <c r="D163" s="20">
        <v>1490</v>
      </c>
      <c r="E163" s="20">
        <v>152</v>
      </c>
    </row>
    <row r="164" spans="1:5" ht="10.5">
      <c r="A164" s="20">
        <v>696</v>
      </c>
      <c r="B164" s="20" t="s">
        <v>262</v>
      </c>
      <c r="C164" s="20">
        <v>83</v>
      </c>
      <c r="D164" s="20"/>
      <c r="E164" s="20"/>
    </row>
    <row r="165" spans="1:5" ht="10.5">
      <c r="A165" s="20">
        <v>697</v>
      </c>
      <c r="B165" s="20" t="s">
        <v>151</v>
      </c>
      <c r="C165" s="20">
        <v>779</v>
      </c>
      <c r="D165" s="20"/>
      <c r="E165" s="20"/>
    </row>
    <row r="166" spans="1:5" ht="10.5">
      <c r="A166" s="20">
        <v>698</v>
      </c>
      <c r="B166" s="20" t="s">
        <v>240</v>
      </c>
      <c r="C166" s="20">
        <v>713</v>
      </c>
      <c r="D166" s="20">
        <v>1129</v>
      </c>
      <c r="E166" s="20">
        <v>-416</v>
      </c>
    </row>
    <row r="167" spans="1:5" ht="10.5">
      <c r="A167" s="20">
        <v>701</v>
      </c>
      <c r="B167" s="20" t="s">
        <v>176</v>
      </c>
      <c r="C167" s="20">
        <v>673</v>
      </c>
      <c r="D167" s="20">
        <v>1070</v>
      </c>
      <c r="E167" s="20">
        <v>-397</v>
      </c>
    </row>
    <row r="168" spans="1:5" ht="10.5">
      <c r="A168" s="20">
        <v>703</v>
      </c>
      <c r="B168" s="20" t="s">
        <v>299</v>
      </c>
      <c r="C168" s="20">
        <v>788</v>
      </c>
      <c r="D168" s="20">
        <v>1022</v>
      </c>
      <c r="E168" s="20">
        <v>-234</v>
      </c>
    </row>
    <row r="169" spans="1:5" ht="10.5">
      <c r="A169" s="20">
        <v>705</v>
      </c>
      <c r="B169" s="20" t="s">
        <v>186</v>
      </c>
      <c r="C169" s="20">
        <v>941</v>
      </c>
      <c r="D169" s="20">
        <v>1165</v>
      </c>
      <c r="E169" s="20">
        <v>-224</v>
      </c>
    </row>
    <row r="170" spans="1:5" ht="10.5">
      <c r="A170" s="20">
        <v>709</v>
      </c>
      <c r="B170" s="20" t="s">
        <v>173</v>
      </c>
      <c r="C170" s="20">
        <v>836</v>
      </c>
      <c r="D170" s="20">
        <v>1074</v>
      </c>
      <c r="E170" s="20">
        <v>-238</v>
      </c>
    </row>
    <row r="171" spans="1:5" ht="10.5">
      <c r="A171" s="20">
        <v>710</v>
      </c>
      <c r="B171" s="20" t="s">
        <v>220</v>
      </c>
      <c r="C171" s="20">
        <v>814</v>
      </c>
      <c r="D171" s="20">
        <v>1017</v>
      </c>
      <c r="E171" s="20">
        <v>-203</v>
      </c>
    </row>
    <row r="172" spans="1:5" ht="10.5">
      <c r="A172" s="20">
        <v>711</v>
      </c>
      <c r="B172" s="20" t="s">
        <v>21</v>
      </c>
      <c r="C172" s="20">
        <v>1737</v>
      </c>
      <c r="D172" s="20">
        <v>1717</v>
      </c>
      <c r="E172" s="20">
        <v>20</v>
      </c>
    </row>
    <row r="173" spans="1:5" ht="10.5">
      <c r="A173" s="20">
        <v>712</v>
      </c>
      <c r="B173" s="20" t="s">
        <v>31</v>
      </c>
      <c r="C173" s="20">
        <v>1669</v>
      </c>
      <c r="D173" s="20">
        <v>1653</v>
      </c>
      <c r="E173" s="20">
        <v>16</v>
      </c>
    </row>
    <row r="174" spans="1:5" ht="10.5">
      <c r="A174" s="20">
        <v>713</v>
      </c>
      <c r="B174" s="20" t="s">
        <v>50</v>
      </c>
      <c r="C174" s="20">
        <v>1607</v>
      </c>
      <c r="D174" s="20">
        <v>1528</v>
      </c>
      <c r="E174" s="20">
        <v>79</v>
      </c>
    </row>
    <row r="175" spans="1:5" ht="10.5">
      <c r="A175" s="20">
        <v>714</v>
      </c>
      <c r="B175" s="20" t="s">
        <v>56</v>
      </c>
      <c r="C175" s="20">
        <v>1661</v>
      </c>
      <c r="D175" s="20">
        <v>1582</v>
      </c>
      <c r="E175" s="20">
        <v>79</v>
      </c>
    </row>
    <row r="176" spans="1:5" ht="10.5">
      <c r="A176" s="20">
        <v>715</v>
      </c>
      <c r="B176" s="20" t="s">
        <v>23</v>
      </c>
      <c r="C176" s="20">
        <v>1581</v>
      </c>
      <c r="D176" s="20">
        <v>1460</v>
      </c>
      <c r="E176" s="20">
        <v>121</v>
      </c>
    </row>
    <row r="177" spans="1:5" ht="10.5">
      <c r="A177" s="20">
        <v>716</v>
      </c>
      <c r="B177" s="20" t="s">
        <v>53</v>
      </c>
      <c r="C177" s="20">
        <v>1466</v>
      </c>
      <c r="D177" s="20">
        <v>1330</v>
      </c>
      <c r="E177" s="20">
        <v>136</v>
      </c>
    </row>
    <row r="178" spans="1:5" ht="10.5">
      <c r="A178" s="20">
        <v>717</v>
      </c>
      <c r="B178" s="20" t="s">
        <v>272</v>
      </c>
      <c r="C178" s="20">
        <v>1450</v>
      </c>
      <c r="D178" s="20">
        <v>1196</v>
      </c>
      <c r="E178" s="20">
        <v>254</v>
      </c>
    </row>
    <row r="179" spans="1:5" ht="10.5">
      <c r="A179" s="20">
        <v>718</v>
      </c>
      <c r="B179" s="20" t="s">
        <v>271</v>
      </c>
      <c r="C179" s="20">
        <v>895</v>
      </c>
      <c r="D179" s="20">
        <v>1112</v>
      </c>
      <c r="E179" s="20">
        <v>-217</v>
      </c>
    </row>
    <row r="180" spans="1:5" ht="10.5">
      <c r="A180" s="20">
        <v>719</v>
      </c>
      <c r="B180" s="20" t="s">
        <v>11</v>
      </c>
      <c r="C180" s="20">
        <v>1772</v>
      </c>
      <c r="D180" s="20">
        <v>1576</v>
      </c>
      <c r="E180" s="20">
        <v>196</v>
      </c>
    </row>
    <row r="181" spans="1:5" ht="10.5">
      <c r="A181" s="20">
        <v>720</v>
      </c>
      <c r="B181" s="20" t="s">
        <v>58</v>
      </c>
      <c r="C181" s="20">
        <v>1688</v>
      </c>
      <c r="D181" s="20">
        <v>1542</v>
      </c>
      <c r="E181" s="20">
        <v>146</v>
      </c>
    </row>
    <row r="182" spans="1:5" ht="10.5">
      <c r="A182" s="20">
        <v>721</v>
      </c>
      <c r="B182" s="20" t="s">
        <v>148</v>
      </c>
      <c r="C182" s="20">
        <v>947</v>
      </c>
      <c r="D182" s="20">
        <v>1050</v>
      </c>
      <c r="E182" s="20">
        <v>-103</v>
      </c>
    </row>
    <row r="183" spans="1:5" ht="10.5">
      <c r="A183" s="20">
        <v>722</v>
      </c>
      <c r="B183" s="20" t="s">
        <v>105</v>
      </c>
      <c r="C183" s="20">
        <v>1471</v>
      </c>
      <c r="D183" s="20">
        <v>1358</v>
      </c>
      <c r="E183" s="20">
        <v>113</v>
      </c>
    </row>
    <row r="184" spans="1:5" ht="10.5">
      <c r="A184" s="20">
        <v>723</v>
      </c>
      <c r="B184" s="20" t="s">
        <v>102</v>
      </c>
      <c r="C184" s="20">
        <v>1352</v>
      </c>
      <c r="D184" s="20">
        <v>1203</v>
      </c>
      <c r="E184" s="20">
        <v>149</v>
      </c>
    </row>
    <row r="185" spans="1:5" ht="10.5">
      <c r="A185" s="20">
        <v>724</v>
      </c>
      <c r="B185" s="20" t="s">
        <v>298</v>
      </c>
      <c r="C185" s="20">
        <v>1063</v>
      </c>
      <c r="D185" s="20">
        <v>1025</v>
      </c>
      <c r="E185" s="20">
        <v>38</v>
      </c>
    </row>
    <row r="186" spans="1:5" ht="10.5">
      <c r="A186" s="20">
        <v>725</v>
      </c>
      <c r="B186" s="20" t="s">
        <v>122</v>
      </c>
      <c r="C186" s="20">
        <v>1336</v>
      </c>
      <c r="D186" s="20">
        <v>1261</v>
      </c>
      <c r="E186" s="20">
        <v>75</v>
      </c>
    </row>
    <row r="187" spans="1:5" ht="10.5">
      <c r="A187" s="20">
        <v>726</v>
      </c>
      <c r="B187" s="20" t="s">
        <v>142</v>
      </c>
      <c r="C187" s="20">
        <v>81</v>
      </c>
      <c r="D187" s="20">
        <v>1186</v>
      </c>
      <c r="E187" s="20">
        <v>-1105</v>
      </c>
    </row>
    <row r="188" spans="1:5" ht="10.5">
      <c r="A188" s="20">
        <v>727</v>
      </c>
      <c r="B188" s="20" t="s">
        <v>103</v>
      </c>
      <c r="C188" s="20">
        <v>1315</v>
      </c>
      <c r="D188" s="20">
        <v>1134</v>
      </c>
      <c r="E188" s="20">
        <v>181</v>
      </c>
    </row>
    <row r="189" spans="1:5" ht="10.5">
      <c r="A189" s="20">
        <v>728</v>
      </c>
      <c r="B189" s="20" t="s">
        <v>110</v>
      </c>
      <c r="C189" s="20">
        <v>1409</v>
      </c>
      <c r="D189" s="20">
        <v>1264</v>
      </c>
      <c r="E189" s="20">
        <v>145</v>
      </c>
    </row>
    <row r="190" spans="1:5" ht="10.5">
      <c r="A190" s="20">
        <v>729</v>
      </c>
      <c r="B190" s="20" t="s">
        <v>145</v>
      </c>
      <c r="C190" s="20">
        <v>779</v>
      </c>
      <c r="D190" s="20">
        <v>1006</v>
      </c>
      <c r="E190" s="20">
        <v>-227</v>
      </c>
    </row>
    <row r="191" spans="1:5" ht="10.5">
      <c r="A191" s="20">
        <v>730</v>
      </c>
      <c r="B191" s="20" t="s">
        <v>87</v>
      </c>
      <c r="C191" s="20">
        <v>445</v>
      </c>
      <c r="D191" s="20">
        <v>1016</v>
      </c>
      <c r="E191" s="20">
        <v>-571</v>
      </c>
    </row>
    <row r="192" spans="1:5" ht="10.5">
      <c r="A192" s="20">
        <v>731</v>
      </c>
      <c r="B192" s="20" t="s">
        <v>124</v>
      </c>
      <c r="C192" s="20">
        <v>280</v>
      </c>
      <c r="D192" s="20">
        <v>1289</v>
      </c>
      <c r="E192" s="20">
        <v>-1009</v>
      </c>
    </row>
    <row r="193" spans="1:5" ht="10.5">
      <c r="A193" s="20">
        <v>732</v>
      </c>
      <c r="B193" s="20" t="s">
        <v>111</v>
      </c>
      <c r="C193" s="20">
        <v>221</v>
      </c>
      <c r="D193" s="20">
        <v>1620</v>
      </c>
      <c r="E193" s="20">
        <v>-1399</v>
      </c>
    </row>
    <row r="194" spans="1:5" ht="10.5">
      <c r="A194" s="20">
        <v>733</v>
      </c>
      <c r="B194" s="20" t="s">
        <v>118</v>
      </c>
      <c r="C194" s="20">
        <v>724</v>
      </c>
      <c r="D194" s="20">
        <v>1013</v>
      </c>
      <c r="E194" s="20">
        <v>-289</v>
      </c>
    </row>
    <row r="195" spans="1:5" ht="10.5">
      <c r="A195" s="20">
        <v>734</v>
      </c>
      <c r="B195" s="20" t="s">
        <v>123</v>
      </c>
      <c r="C195" s="20">
        <v>867</v>
      </c>
      <c r="D195" s="20">
        <v>1102</v>
      </c>
      <c r="E195" s="20">
        <v>-235</v>
      </c>
    </row>
    <row r="196" spans="1:5" ht="10.5">
      <c r="A196" s="20">
        <v>735</v>
      </c>
      <c r="B196" s="20" t="s">
        <v>183</v>
      </c>
      <c r="C196" s="20">
        <v>879</v>
      </c>
      <c r="D196" s="20">
        <v>1000</v>
      </c>
      <c r="E196" s="20">
        <v>-121</v>
      </c>
    </row>
    <row r="197" spans="1:5" ht="10.5">
      <c r="A197" s="20">
        <v>736</v>
      </c>
      <c r="B197" s="20" t="s">
        <v>169</v>
      </c>
      <c r="C197" s="20">
        <v>1041</v>
      </c>
      <c r="D197" s="20">
        <v>1014</v>
      </c>
      <c r="E197" s="20">
        <v>27</v>
      </c>
    </row>
    <row r="198" spans="1:5" ht="10.5">
      <c r="A198" s="20">
        <v>737</v>
      </c>
      <c r="B198" s="20" t="s">
        <v>114</v>
      </c>
      <c r="C198" s="20">
        <v>1495</v>
      </c>
      <c r="D198" s="20">
        <v>1265</v>
      </c>
      <c r="E198" s="20">
        <v>230</v>
      </c>
    </row>
    <row r="199" spans="1:5" ht="10.5">
      <c r="A199" s="20">
        <v>738</v>
      </c>
      <c r="B199" s="33" t="s">
        <v>88</v>
      </c>
      <c r="C199" s="34" t="s">
        <v>230</v>
      </c>
      <c r="D199" s="34" t="s">
        <v>230</v>
      </c>
      <c r="E199" s="20"/>
    </row>
    <row r="200" spans="1:5" ht="10.5">
      <c r="A200" s="20">
        <v>739</v>
      </c>
      <c r="B200" s="20" t="s">
        <v>133</v>
      </c>
      <c r="C200" s="20">
        <v>797</v>
      </c>
      <c r="D200" s="20">
        <v>1032</v>
      </c>
      <c r="E200" s="20">
        <v>-235</v>
      </c>
    </row>
    <row r="201" spans="1:5" ht="10.5">
      <c r="A201" s="20">
        <v>740</v>
      </c>
      <c r="B201" s="20" t="s">
        <v>125</v>
      </c>
      <c r="C201" s="20">
        <v>126</v>
      </c>
      <c r="D201" s="20"/>
      <c r="E201" s="20"/>
    </row>
    <row r="202" spans="1:5" ht="10.5">
      <c r="A202" s="20">
        <v>741</v>
      </c>
      <c r="B202" s="20" t="s">
        <v>297</v>
      </c>
      <c r="C202" s="20">
        <v>24</v>
      </c>
      <c r="D202" s="20">
        <v>1006</v>
      </c>
      <c r="E202" s="20">
        <v>-982</v>
      </c>
    </row>
    <row r="203" spans="1:5" ht="10.5">
      <c r="A203" s="20">
        <v>742</v>
      </c>
      <c r="B203" s="20" t="s">
        <v>202</v>
      </c>
      <c r="C203" s="20">
        <v>1377</v>
      </c>
      <c r="D203" s="20">
        <v>1006</v>
      </c>
      <c r="E203" s="20">
        <v>371</v>
      </c>
    </row>
    <row r="204" spans="1:5" ht="10.5">
      <c r="A204" s="20">
        <v>743</v>
      </c>
      <c r="B204" s="20" t="s">
        <v>269</v>
      </c>
      <c r="C204" s="20">
        <v>779</v>
      </c>
      <c r="D204" s="20">
        <v>1015</v>
      </c>
      <c r="E204" s="20">
        <v>-236</v>
      </c>
    </row>
    <row r="205" spans="1:5" ht="10.5">
      <c r="A205" s="20">
        <v>744</v>
      </c>
      <c r="B205" s="20" t="s">
        <v>203</v>
      </c>
      <c r="C205" s="20">
        <v>1376</v>
      </c>
      <c r="D205" s="20">
        <v>1006</v>
      </c>
      <c r="E205" s="20">
        <v>370</v>
      </c>
    </row>
    <row r="206" spans="1:5" ht="10.5">
      <c r="A206" s="20">
        <v>745</v>
      </c>
      <c r="B206" s="20" t="s">
        <v>296</v>
      </c>
      <c r="C206" s="20">
        <v>462</v>
      </c>
      <c r="D206" s="20">
        <v>1060</v>
      </c>
      <c r="E206" s="20">
        <v>-598</v>
      </c>
    </row>
    <row r="207" spans="1:5" ht="10.5">
      <c r="A207" s="20">
        <v>746</v>
      </c>
      <c r="B207" s="20" t="s">
        <v>295</v>
      </c>
      <c r="C207" s="20">
        <v>895</v>
      </c>
      <c r="D207" s="20">
        <v>1062</v>
      </c>
      <c r="E207" s="20">
        <v>-167</v>
      </c>
    </row>
    <row r="208" spans="1:5" ht="10.5">
      <c r="A208" s="20">
        <v>747</v>
      </c>
      <c r="B208" s="20" t="s">
        <v>215</v>
      </c>
      <c r="C208" s="20">
        <v>1420</v>
      </c>
      <c r="D208" s="20">
        <v>1054</v>
      </c>
      <c r="E208" s="20">
        <v>366</v>
      </c>
    </row>
    <row r="209" spans="1:5" ht="10.5">
      <c r="A209" s="20">
        <v>748</v>
      </c>
      <c r="B209" s="20" t="s">
        <v>221</v>
      </c>
      <c r="C209" s="20">
        <v>551</v>
      </c>
      <c r="D209" s="20">
        <v>1207</v>
      </c>
      <c r="E209" s="20">
        <v>-656</v>
      </c>
    </row>
    <row r="210" spans="1:5" ht="10.5">
      <c r="A210" s="20">
        <v>749</v>
      </c>
      <c r="B210" s="20" t="s">
        <v>226</v>
      </c>
      <c r="C210" s="20">
        <v>66</v>
      </c>
      <c r="D210" s="20"/>
      <c r="E210" s="20"/>
    </row>
    <row r="211" spans="1:5" ht="10.5">
      <c r="A211" s="20">
        <v>750</v>
      </c>
      <c r="B211" s="20" t="s">
        <v>208</v>
      </c>
      <c r="C211" s="20">
        <v>742</v>
      </c>
      <c r="D211" s="20">
        <v>1259</v>
      </c>
      <c r="E211" s="20">
        <v>-517</v>
      </c>
    </row>
    <row r="212" spans="1:5" ht="10.5">
      <c r="A212" s="20">
        <v>751</v>
      </c>
      <c r="B212" s="20" t="s">
        <v>229</v>
      </c>
      <c r="C212" s="20">
        <v>1193</v>
      </c>
      <c r="D212" s="20">
        <v>1045</v>
      </c>
      <c r="E212" s="20">
        <v>148</v>
      </c>
    </row>
    <row r="213" spans="1:5" ht="10.5">
      <c r="A213" s="20">
        <v>752</v>
      </c>
      <c r="B213" s="20" t="s">
        <v>294</v>
      </c>
      <c r="C213" s="20">
        <v>472</v>
      </c>
      <c r="D213" s="20">
        <v>1075</v>
      </c>
      <c r="E213" s="20">
        <v>-603</v>
      </c>
    </row>
    <row r="214" spans="1:5" ht="10.5">
      <c r="A214" s="20">
        <v>753</v>
      </c>
      <c r="B214" s="20" t="s">
        <v>209</v>
      </c>
      <c r="C214" s="20">
        <v>1369</v>
      </c>
      <c r="D214" s="20">
        <v>1120</v>
      </c>
      <c r="E214" s="20">
        <v>249</v>
      </c>
    </row>
    <row r="215" spans="1:5" ht="10.5">
      <c r="A215" s="20">
        <v>817</v>
      </c>
      <c r="B215" s="20" t="s">
        <v>5</v>
      </c>
      <c r="C215" s="20">
        <v>797</v>
      </c>
      <c r="D215" s="20">
        <v>1006</v>
      </c>
      <c r="E215" s="20">
        <v>-209</v>
      </c>
    </row>
    <row r="216" spans="1:5" ht="10.5">
      <c r="A216" s="20">
        <v>818</v>
      </c>
      <c r="B216" s="20" t="s">
        <v>6</v>
      </c>
      <c r="C216" s="20">
        <v>224</v>
      </c>
      <c r="D216" s="20">
        <v>1013</v>
      </c>
      <c r="E216" s="20">
        <v>-789</v>
      </c>
    </row>
    <row r="217" spans="1:5" ht="10.5">
      <c r="A217" s="20">
        <v>820</v>
      </c>
      <c r="B217" s="20" t="s">
        <v>293</v>
      </c>
      <c r="C217" s="20">
        <v>1885</v>
      </c>
      <c r="D217" s="20"/>
      <c r="E217" s="20"/>
    </row>
    <row r="218" spans="1:5" ht="10.5">
      <c r="A218" s="20">
        <v>861</v>
      </c>
      <c r="B218" s="20" t="s">
        <v>0</v>
      </c>
      <c r="C218" s="20">
        <v>1888</v>
      </c>
      <c r="D218" s="20">
        <v>1884</v>
      </c>
      <c r="E218" s="20">
        <v>4</v>
      </c>
    </row>
    <row r="219" spans="1:5" ht="10.5">
      <c r="A219" s="20">
        <v>862</v>
      </c>
      <c r="B219" s="20" t="s">
        <v>4</v>
      </c>
      <c r="C219" s="20">
        <v>1835</v>
      </c>
      <c r="D219" s="20">
        <v>1704</v>
      </c>
      <c r="E219" s="20">
        <v>131</v>
      </c>
    </row>
    <row r="220" spans="1:5" ht="10.5">
      <c r="A220" s="20">
        <v>863</v>
      </c>
      <c r="B220" s="20" t="s">
        <v>1</v>
      </c>
      <c r="C220" s="20">
        <v>1864</v>
      </c>
      <c r="D220" s="20">
        <v>1747</v>
      </c>
      <c r="E220" s="20">
        <v>117</v>
      </c>
    </row>
    <row r="221" spans="1:5" ht="10.5">
      <c r="A221" s="20">
        <v>864</v>
      </c>
      <c r="B221" s="20" t="s">
        <v>2</v>
      </c>
      <c r="C221" s="20">
        <v>1828</v>
      </c>
      <c r="D221" s="20">
        <v>1739</v>
      </c>
      <c r="E221" s="20">
        <v>89</v>
      </c>
    </row>
    <row r="222" spans="1:5" ht="10.5">
      <c r="A222" s="20">
        <v>865</v>
      </c>
      <c r="B222" s="20" t="s">
        <v>292</v>
      </c>
      <c r="C222" s="20">
        <v>1892</v>
      </c>
      <c r="D222" s="20"/>
      <c r="E222" s="20"/>
    </row>
    <row r="223" spans="1:5" ht="10.5">
      <c r="A223" s="20">
        <v>870</v>
      </c>
      <c r="B223" s="20" t="s">
        <v>3</v>
      </c>
      <c r="C223" s="20">
        <v>1846</v>
      </c>
      <c r="D223" s="20">
        <v>1671</v>
      </c>
      <c r="E223" s="20">
        <v>175</v>
      </c>
    </row>
  </sheetData>
  <sheetProtection/>
  <printOptions/>
  <pageMargins left="1.1811023622047245" right="0.7086614173228347" top="0.5905511811023623" bottom="0.6692913385826772" header="0.31496062992125984" footer="0.31496062992125984"/>
  <pageSetup horizontalDpi="600" verticalDpi="600" orientation="landscape" paperSize="9" r:id="rId1"/>
  <headerFooter>
    <oddHeader>&amp;CΤΕΙ ΑΠΟ ΗΜΕΡΗΣΙΑ ΕΠΑΛΑ'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4.421875" style="40" customWidth="1"/>
    <col min="2" max="2" width="61.00390625" style="40" customWidth="1"/>
    <col min="3" max="3" width="9.140625" style="40" customWidth="1"/>
    <col min="4" max="4" width="8.57421875" style="40" customWidth="1"/>
    <col min="5" max="5" width="8.28125" style="40" customWidth="1"/>
    <col min="6" max="16384" width="8.8515625" style="40" customWidth="1"/>
  </cols>
  <sheetData>
    <row r="1" spans="1:5" s="33" customFormat="1" ht="9.75">
      <c r="A1" s="35" t="s">
        <v>289</v>
      </c>
      <c r="B1" s="36" t="s">
        <v>188</v>
      </c>
      <c r="C1" s="37" t="s">
        <v>288</v>
      </c>
      <c r="D1" s="37" t="s">
        <v>287</v>
      </c>
      <c r="E1" s="35" t="s">
        <v>286</v>
      </c>
    </row>
    <row r="2" spans="1:5" s="33" customFormat="1" ht="9.75">
      <c r="A2" s="33">
        <v>443</v>
      </c>
      <c r="B2" s="33" t="s">
        <v>276</v>
      </c>
      <c r="C2" s="33">
        <v>13198</v>
      </c>
      <c r="D2" s="33">
        <v>12769</v>
      </c>
      <c r="E2" s="33">
        <v>429</v>
      </c>
    </row>
    <row r="3" spans="1:5" s="33" customFormat="1" ht="9.75">
      <c r="A3" s="33">
        <v>444</v>
      </c>
      <c r="B3" s="33" t="s">
        <v>41</v>
      </c>
      <c r="C3" s="33">
        <v>13439</v>
      </c>
      <c r="D3" s="33">
        <v>13475</v>
      </c>
      <c r="E3" s="33">
        <v>-36</v>
      </c>
    </row>
    <row r="4" spans="1:5" s="33" customFormat="1" ht="9.75">
      <c r="A4" s="33">
        <v>445</v>
      </c>
      <c r="B4" s="33" t="s">
        <v>13</v>
      </c>
      <c r="C4" s="33">
        <v>15485</v>
      </c>
      <c r="D4" s="33">
        <v>15663</v>
      </c>
      <c r="E4" s="33">
        <v>-178</v>
      </c>
    </row>
    <row r="5" spans="1:5" s="33" customFormat="1" ht="9.75">
      <c r="A5" s="33">
        <v>447</v>
      </c>
      <c r="B5" s="33" t="s">
        <v>275</v>
      </c>
      <c r="C5" s="33">
        <v>12951</v>
      </c>
      <c r="D5" s="33">
        <v>12396</v>
      </c>
      <c r="E5" s="33">
        <v>555</v>
      </c>
    </row>
    <row r="6" spans="1:5" s="33" customFormat="1" ht="9.75">
      <c r="A6" s="33">
        <v>449</v>
      </c>
      <c r="B6" s="33" t="s">
        <v>93</v>
      </c>
      <c r="C6" s="33">
        <v>11637</v>
      </c>
      <c r="D6" s="33">
        <v>10922</v>
      </c>
      <c r="E6" s="33">
        <v>715</v>
      </c>
    </row>
    <row r="7" spans="1:5" s="33" customFormat="1" ht="9.75">
      <c r="A7" s="33">
        <v>451</v>
      </c>
      <c r="B7" s="33" t="s">
        <v>261</v>
      </c>
      <c r="C7" s="33">
        <v>10143</v>
      </c>
      <c r="D7" s="33">
        <v>9572</v>
      </c>
      <c r="E7" s="33">
        <v>571</v>
      </c>
    </row>
    <row r="8" spans="1:5" s="33" customFormat="1" ht="9.75">
      <c r="A8" s="33">
        <v>453</v>
      </c>
      <c r="B8" s="33" t="s">
        <v>85</v>
      </c>
      <c r="C8" s="33">
        <v>11408</v>
      </c>
      <c r="D8" s="33">
        <v>10969</v>
      </c>
      <c r="E8" s="33">
        <v>439</v>
      </c>
    </row>
    <row r="9" spans="1:5" s="33" customFormat="1" ht="9.75">
      <c r="A9" s="33">
        <v>455</v>
      </c>
      <c r="B9" s="33" t="s">
        <v>89</v>
      </c>
      <c r="C9" s="33">
        <v>10925</v>
      </c>
      <c r="D9" s="33">
        <v>10490</v>
      </c>
      <c r="E9" s="33">
        <v>435</v>
      </c>
    </row>
    <row r="10" spans="1:5" s="33" customFormat="1" ht="9.75">
      <c r="A10" s="33">
        <v>456</v>
      </c>
      <c r="B10" s="33" t="s">
        <v>263</v>
      </c>
      <c r="C10" s="33">
        <v>10724</v>
      </c>
      <c r="D10" s="33">
        <v>9664</v>
      </c>
      <c r="E10" s="33">
        <v>1060</v>
      </c>
    </row>
    <row r="11" spans="1:5" s="33" customFormat="1" ht="9.75">
      <c r="A11" s="33">
        <v>457</v>
      </c>
      <c r="B11" s="33" t="s">
        <v>25</v>
      </c>
      <c r="C11" s="33">
        <v>14325</v>
      </c>
      <c r="D11" s="33">
        <v>14302</v>
      </c>
      <c r="E11" s="33">
        <v>23</v>
      </c>
    </row>
    <row r="12" spans="1:5" s="33" customFormat="1" ht="9.75">
      <c r="A12" s="33">
        <v>461</v>
      </c>
      <c r="B12" s="33" t="s">
        <v>52</v>
      </c>
      <c r="C12" s="33">
        <v>13844</v>
      </c>
      <c r="D12" s="33">
        <v>13427</v>
      </c>
      <c r="E12" s="33">
        <v>417</v>
      </c>
    </row>
    <row r="13" spans="1:5" s="33" customFormat="1" ht="9.75">
      <c r="A13" s="33">
        <v>465</v>
      </c>
      <c r="B13" s="33" t="s">
        <v>115</v>
      </c>
      <c r="C13" s="33">
        <v>11249</v>
      </c>
      <c r="D13" s="33">
        <v>10604</v>
      </c>
      <c r="E13" s="33">
        <v>645</v>
      </c>
    </row>
    <row r="14" spans="1:5" s="33" customFormat="1" ht="9.75">
      <c r="A14" s="33">
        <v>467</v>
      </c>
      <c r="B14" s="33" t="s">
        <v>140</v>
      </c>
      <c r="C14" s="33">
        <v>9468</v>
      </c>
      <c r="D14" s="33">
        <v>8706</v>
      </c>
      <c r="E14" s="33">
        <v>762</v>
      </c>
    </row>
    <row r="15" spans="1:5" s="33" customFormat="1" ht="9.75">
      <c r="A15" s="33">
        <v>469</v>
      </c>
      <c r="B15" s="33" t="s">
        <v>179</v>
      </c>
      <c r="C15" s="33">
        <v>8707</v>
      </c>
      <c r="D15" s="33">
        <v>8778</v>
      </c>
      <c r="E15" s="33">
        <v>-71</v>
      </c>
    </row>
    <row r="16" spans="1:5" s="33" customFormat="1" ht="9.75">
      <c r="A16" s="33">
        <v>471</v>
      </c>
      <c r="B16" s="33" t="s">
        <v>178</v>
      </c>
      <c r="C16" s="33">
        <v>7744</v>
      </c>
      <c r="D16" s="33">
        <v>8955</v>
      </c>
      <c r="E16" s="33">
        <v>-1211</v>
      </c>
    </row>
    <row r="17" spans="1:5" s="33" customFormat="1" ht="9.75">
      <c r="A17" s="33">
        <v>473</v>
      </c>
      <c r="B17" s="33" t="s">
        <v>168</v>
      </c>
      <c r="C17" s="33">
        <v>7430</v>
      </c>
      <c r="D17" s="33">
        <v>8845</v>
      </c>
      <c r="E17" s="33">
        <v>-1415</v>
      </c>
    </row>
    <row r="18" spans="1:5" s="33" customFormat="1" ht="9.75">
      <c r="A18" s="33">
        <v>475</v>
      </c>
      <c r="B18" s="33" t="s">
        <v>187</v>
      </c>
      <c r="C18" s="33">
        <v>8607</v>
      </c>
      <c r="D18" s="33">
        <v>8577</v>
      </c>
      <c r="E18" s="33">
        <v>30</v>
      </c>
    </row>
    <row r="19" spans="1:5" s="33" customFormat="1" ht="9.75">
      <c r="A19" s="33">
        <v>477</v>
      </c>
      <c r="B19" s="33" t="s">
        <v>45</v>
      </c>
      <c r="C19" s="33">
        <v>13790</v>
      </c>
      <c r="D19" s="33">
        <v>13711</v>
      </c>
      <c r="E19" s="33">
        <v>79</v>
      </c>
    </row>
    <row r="20" spans="1:5" s="33" customFormat="1" ht="9.75">
      <c r="A20" s="33">
        <v>479</v>
      </c>
      <c r="B20" s="33" t="s">
        <v>117</v>
      </c>
      <c r="C20" s="33">
        <v>10595</v>
      </c>
      <c r="D20" s="33">
        <v>10093</v>
      </c>
      <c r="E20" s="33">
        <v>502</v>
      </c>
    </row>
    <row r="21" spans="1:5" s="33" customFormat="1" ht="9.75">
      <c r="A21" s="33">
        <v>480</v>
      </c>
      <c r="B21" s="33" t="s">
        <v>57</v>
      </c>
      <c r="C21" s="33">
        <v>13897</v>
      </c>
      <c r="D21" s="33">
        <v>13491</v>
      </c>
      <c r="E21" s="33">
        <v>406</v>
      </c>
    </row>
    <row r="22" spans="1:5" s="33" customFormat="1" ht="9.75">
      <c r="A22" s="33">
        <v>483</v>
      </c>
      <c r="B22" s="33" t="s">
        <v>72</v>
      </c>
      <c r="C22" s="33">
        <v>12896</v>
      </c>
      <c r="D22" s="33">
        <v>12154</v>
      </c>
      <c r="E22" s="33">
        <v>742</v>
      </c>
    </row>
    <row r="23" spans="1:5" s="33" customFormat="1" ht="9.75">
      <c r="A23" s="33">
        <v>487</v>
      </c>
      <c r="B23" s="33" t="s">
        <v>134</v>
      </c>
      <c r="C23" s="33">
        <v>10143</v>
      </c>
      <c r="D23" s="33">
        <v>9605</v>
      </c>
      <c r="E23" s="33">
        <v>538</v>
      </c>
    </row>
    <row r="24" spans="1:5" s="33" customFormat="1" ht="9.75">
      <c r="A24" s="33">
        <v>489</v>
      </c>
      <c r="B24" s="33" t="s">
        <v>181</v>
      </c>
      <c r="C24" s="33">
        <v>8472</v>
      </c>
      <c r="D24" s="33">
        <v>8855</v>
      </c>
      <c r="E24" s="33">
        <v>-383</v>
      </c>
    </row>
    <row r="25" spans="1:5" s="33" customFormat="1" ht="9.75">
      <c r="A25" s="33">
        <v>491</v>
      </c>
      <c r="B25" s="33" t="s">
        <v>175</v>
      </c>
      <c r="C25" s="33">
        <v>7318</v>
      </c>
      <c r="D25" s="33">
        <v>8780</v>
      </c>
      <c r="E25" s="33">
        <v>-1462</v>
      </c>
    </row>
    <row r="26" spans="1:5" s="33" customFormat="1" ht="9.75">
      <c r="A26" s="33">
        <v>493</v>
      </c>
      <c r="B26" s="33" t="s">
        <v>161</v>
      </c>
      <c r="C26" s="33">
        <v>6862</v>
      </c>
      <c r="D26" s="33">
        <v>9046</v>
      </c>
      <c r="E26" s="33">
        <v>-2184</v>
      </c>
    </row>
    <row r="27" spans="1:5" s="33" customFormat="1" ht="9.75">
      <c r="A27" s="33">
        <v>495</v>
      </c>
      <c r="B27" s="33" t="s">
        <v>154</v>
      </c>
      <c r="C27" s="33">
        <v>6746</v>
      </c>
      <c r="D27" s="33">
        <v>9057</v>
      </c>
      <c r="E27" s="33">
        <v>-2311</v>
      </c>
    </row>
    <row r="28" spans="1:5" s="33" customFormat="1" ht="9.75">
      <c r="A28" s="33">
        <v>497</v>
      </c>
      <c r="B28" s="33" t="s">
        <v>61</v>
      </c>
      <c r="C28" s="33">
        <v>13388</v>
      </c>
      <c r="D28" s="33">
        <v>13171</v>
      </c>
      <c r="E28" s="33">
        <v>217</v>
      </c>
    </row>
    <row r="29" spans="1:5" s="33" customFormat="1" ht="9.75">
      <c r="A29" s="33">
        <v>498</v>
      </c>
      <c r="B29" s="33" t="s">
        <v>182</v>
      </c>
      <c r="C29" s="33">
        <v>8161</v>
      </c>
      <c r="D29" s="33">
        <v>8904</v>
      </c>
      <c r="E29" s="33">
        <v>-743</v>
      </c>
    </row>
    <row r="30" spans="1:5" s="33" customFormat="1" ht="9.75">
      <c r="A30" s="33">
        <v>499</v>
      </c>
      <c r="B30" s="33" t="s">
        <v>129</v>
      </c>
      <c r="C30" s="33">
        <v>10361</v>
      </c>
      <c r="D30" s="33">
        <v>9829</v>
      </c>
      <c r="E30" s="33">
        <v>532</v>
      </c>
    </row>
    <row r="31" spans="1:5" s="33" customFormat="1" ht="9.75">
      <c r="A31" s="33">
        <v>501</v>
      </c>
      <c r="B31" s="33" t="s">
        <v>71</v>
      </c>
      <c r="C31" s="33">
        <v>12835</v>
      </c>
      <c r="D31" s="33">
        <v>12410</v>
      </c>
      <c r="E31" s="33">
        <v>425</v>
      </c>
    </row>
    <row r="32" spans="1:5" s="33" customFormat="1" ht="9.75">
      <c r="A32" s="33">
        <v>503</v>
      </c>
      <c r="B32" s="33" t="s">
        <v>83</v>
      </c>
      <c r="C32" s="33">
        <v>12417</v>
      </c>
      <c r="D32" s="33">
        <v>11780</v>
      </c>
      <c r="E32" s="33">
        <v>637</v>
      </c>
    </row>
    <row r="33" spans="1:5" s="33" customFormat="1" ht="9.75">
      <c r="A33" s="33">
        <v>505</v>
      </c>
      <c r="B33" s="33" t="s">
        <v>101</v>
      </c>
      <c r="C33" s="33">
        <v>11607</v>
      </c>
      <c r="D33" s="33">
        <v>10827</v>
      </c>
      <c r="E33" s="33">
        <v>780</v>
      </c>
    </row>
    <row r="34" spans="1:5" s="33" customFormat="1" ht="9.75">
      <c r="A34" s="33">
        <v>506</v>
      </c>
      <c r="B34" s="33" t="s">
        <v>119</v>
      </c>
      <c r="C34" s="33">
        <v>10001</v>
      </c>
      <c r="D34" s="33">
        <v>9538</v>
      </c>
      <c r="E34" s="33">
        <v>463</v>
      </c>
    </row>
    <row r="35" spans="1:5" s="33" customFormat="1" ht="9.75">
      <c r="A35" s="33">
        <v>507</v>
      </c>
      <c r="B35" s="33" t="s">
        <v>62</v>
      </c>
      <c r="C35" s="33">
        <v>13128</v>
      </c>
      <c r="D35" s="33">
        <v>12875</v>
      </c>
      <c r="E35" s="33">
        <v>253</v>
      </c>
    </row>
    <row r="36" spans="1:5" s="33" customFormat="1" ht="9.75">
      <c r="A36" s="33">
        <v>508</v>
      </c>
      <c r="B36" s="33" t="s">
        <v>253</v>
      </c>
      <c r="C36" s="33">
        <v>6619</v>
      </c>
      <c r="D36" s="33">
        <v>8608</v>
      </c>
      <c r="E36" s="33">
        <v>-1989</v>
      </c>
    </row>
    <row r="37" spans="1:5" s="33" customFormat="1" ht="9.75">
      <c r="A37" s="33">
        <v>509</v>
      </c>
      <c r="B37" s="33" t="s">
        <v>59</v>
      </c>
      <c r="C37" s="33">
        <v>12996</v>
      </c>
      <c r="D37" s="33">
        <v>12455</v>
      </c>
      <c r="E37" s="33">
        <v>541</v>
      </c>
    </row>
    <row r="38" spans="1:5" s="33" customFormat="1" ht="9.75">
      <c r="A38" s="33">
        <v>510</v>
      </c>
      <c r="B38" s="33" t="s">
        <v>127</v>
      </c>
      <c r="C38" s="33">
        <v>9215</v>
      </c>
      <c r="D38" s="33">
        <v>8879</v>
      </c>
      <c r="E38" s="33">
        <v>336</v>
      </c>
    </row>
    <row r="39" spans="1:5" s="33" customFormat="1" ht="9.75">
      <c r="A39" s="33">
        <v>511</v>
      </c>
      <c r="B39" s="33" t="s">
        <v>80</v>
      </c>
      <c r="C39" s="33">
        <v>12277</v>
      </c>
      <c r="D39" s="33">
        <v>11481</v>
      </c>
      <c r="E39" s="33">
        <v>796</v>
      </c>
    </row>
    <row r="40" spans="1:5" s="33" customFormat="1" ht="9.75">
      <c r="A40" s="33">
        <v>512</v>
      </c>
      <c r="B40" s="33" t="s">
        <v>75</v>
      </c>
      <c r="C40" s="33">
        <v>12999</v>
      </c>
      <c r="D40" s="33">
        <v>12167</v>
      </c>
      <c r="E40" s="33">
        <v>832</v>
      </c>
    </row>
    <row r="41" spans="1:5" s="33" customFormat="1" ht="9.75">
      <c r="A41" s="33">
        <v>513</v>
      </c>
      <c r="B41" s="33" t="s">
        <v>152</v>
      </c>
      <c r="C41" s="33">
        <v>5788</v>
      </c>
      <c r="D41" s="33">
        <v>8961</v>
      </c>
      <c r="E41" s="33">
        <v>-3173</v>
      </c>
    </row>
    <row r="42" spans="1:5" s="33" customFormat="1" ht="9.75">
      <c r="A42" s="33">
        <v>514</v>
      </c>
      <c r="B42" s="33" t="s">
        <v>156</v>
      </c>
      <c r="C42" s="33">
        <v>2660</v>
      </c>
      <c r="D42" s="33">
        <v>10484</v>
      </c>
      <c r="E42" s="33">
        <v>-7824</v>
      </c>
    </row>
    <row r="43" spans="1:5" s="33" customFormat="1" ht="9.75">
      <c r="A43" s="33">
        <v>515</v>
      </c>
      <c r="B43" s="33" t="s">
        <v>256</v>
      </c>
      <c r="C43" s="33">
        <v>8627</v>
      </c>
      <c r="D43" s="33">
        <v>8895</v>
      </c>
      <c r="E43" s="33">
        <v>-268</v>
      </c>
    </row>
    <row r="44" spans="1:5" s="33" customFormat="1" ht="9.75">
      <c r="A44" s="33">
        <v>516</v>
      </c>
      <c r="B44" s="33" t="s">
        <v>112</v>
      </c>
      <c r="C44" s="33">
        <v>10865</v>
      </c>
      <c r="D44" s="33">
        <v>10208</v>
      </c>
      <c r="E44" s="33">
        <v>657</v>
      </c>
    </row>
    <row r="45" spans="1:5" s="33" customFormat="1" ht="9.75">
      <c r="A45" s="33">
        <v>517</v>
      </c>
      <c r="B45" s="33" t="s">
        <v>268</v>
      </c>
      <c r="C45" s="33">
        <v>11566</v>
      </c>
      <c r="D45" s="33">
        <v>11390</v>
      </c>
      <c r="E45" s="33">
        <v>176</v>
      </c>
    </row>
    <row r="46" spans="1:5" s="33" customFormat="1" ht="9.75">
      <c r="A46" s="33">
        <v>518</v>
      </c>
      <c r="B46" s="33" t="s">
        <v>67</v>
      </c>
      <c r="C46" s="33">
        <v>12651</v>
      </c>
      <c r="D46" s="33">
        <v>11980</v>
      </c>
      <c r="E46" s="33">
        <v>671</v>
      </c>
    </row>
    <row r="47" spans="1:5" s="33" customFormat="1" ht="9.75">
      <c r="A47" s="33">
        <v>519</v>
      </c>
      <c r="B47" s="33" t="s">
        <v>7</v>
      </c>
      <c r="C47" s="33">
        <v>19395</v>
      </c>
      <c r="D47" s="33">
        <v>19487</v>
      </c>
      <c r="E47" s="33">
        <v>-92</v>
      </c>
    </row>
    <row r="48" spans="1:5" s="33" customFormat="1" ht="9.75">
      <c r="A48" s="33">
        <v>520</v>
      </c>
      <c r="B48" s="33" t="s">
        <v>285</v>
      </c>
      <c r="C48" s="33">
        <v>14722</v>
      </c>
      <c r="D48" s="33">
        <v>12570</v>
      </c>
      <c r="E48" s="33">
        <v>2152</v>
      </c>
    </row>
    <row r="49" spans="1:5" s="33" customFormat="1" ht="9.75">
      <c r="A49" s="33">
        <v>521</v>
      </c>
      <c r="B49" s="33" t="s">
        <v>8</v>
      </c>
      <c r="C49" s="33">
        <v>18158</v>
      </c>
      <c r="D49" s="33">
        <v>17808</v>
      </c>
      <c r="E49" s="33">
        <v>350</v>
      </c>
    </row>
    <row r="50" spans="1:5" s="33" customFormat="1" ht="9.75">
      <c r="A50" s="33">
        <v>522</v>
      </c>
      <c r="B50" s="33" t="s">
        <v>185</v>
      </c>
      <c r="C50" s="33">
        <v>6542</v>
      </c>
      <c r="D50" s="33">
        <v>9134</v>
      </c>
      <c r="E50" s="33">
        <v>-2592</v>
      </c>
    </row>
    <row r="51" spans="1:5" s="33" customFormat="1" ht="9.75">
      <c r="A51" s="33">
        <v>523</v>
      </c>
      <c r="B51" s="33" t="s">
        <v>90</v>
      </c>
      <c r="C51" s="33">
        <v>6199</v>
      </c>
      <c r="D51" s="33">
        <v>12067</v>
      </c>
      <c r="E51" s="33">
        <v>-5868</v>
      </c>
    </row>
    <row r="52" spans="1:5" s="33" customFormat="1" ht="9.75">
      <c r="A52" s="33">
        <v>524</v>
      </c>
      <c r="B52" s="33" t="s">
        <v>77</v>
      </c>
      <c r="C52" s="33">
        <v>12339</v>
      </c>
      <c r="D52" s="33">
        <v>11853</v>
      </c>
      <c r="E52" s="33">
        <v>486</v>
      </c>
    </row>
    <row r="53" spans="1:5" s="33" customFormat="1" ht="9.75">
      <c r="A53" s="33">
        <v>525</v>
      </c>
      <c r="B53" s="33" t="s">
        <v>132</v>
      </c>
      <c r="C53" s="33">
        <v>6959</v>
      </c>
      <c r="D53" s="33">
        <v>9924</v>
      </c>
      <c r="E53" s="33">
        <v>-2965</v>
      </c>
    </row>
    <row r="54" spans="1:5" s="33" customFormat="1" ht="9.75">
      <c r="A54" s="33">
        <v>526</v>
      </c>
      <c r="B54" s="33" t="s">
        <v>143</v>
      </c>
      <c r="C54" s="33">
        <v>3653</v>
      </c>
      <c r="D54" s="33">
        <v>9966</v>
      </c>
      <c r="E54" s="33">
        <v>-6313</v>
      </c>
    </row>
    <row r="55" spans="1:5" s="33" customFormat="1" ht="9.75">
      <c r="A55" s="33">
        <v>527</v>
      </c>
      <c r="B55" s="33" t="s">
        <v>138</v>
      </c>
      <c r="C55" s="33">
        <v>2334</v>
      </c>
      <c r="D55" s="33">
        <v>10144</v>
      </c>
      <c r="E55" s="33">
        <v>-7810</v>
      </c>
    </row>
    <row r="56" spans="1:5" s="33" customFormat="1" ht="9.75">
      <c r="A56" s="33">
        <v>528</v>
      </c>
      <c r="B56" s="33" t="s">
        <v>184</v>
      </c>
      <c r="C56" s="33">
        <v>5822</v>
      </c>
      <c r="D56" s="33">
        <v>9402</v>
      </c>
      <c r="E56" s="33">
        <v>-3580</v>
      </c>
    </row>
    <row r="57" spans="1:5" s="33" customFormat="1" ht="9.75">
      <c r="A57" s="33">
        <v>529</v>
      </c>
      <c r="B57" s="33" t="s">
        <v>180</v>
      </c>
      <c r="C57" s="33">
        <v>7047</v>
      </c>
      <c r="D57" s="33">
        <v>8730</v>
      </c>
      <c r="E57" s="33">
        <v>-1683</v>
      </c>
    </row>
    <row r="58" spans="1:5" s="33" customFormat="1" ht="9.75">
      <c r="A58" s="33">
        <v>530</v>
      </c>
      <c r="B58" s="33" t="s">
        <v>249</v>
      </c>
      <c r="C58" s="33">
        <v>5726</v>
      </c>
      <c r="D58" s="33">
        <v>9652</v>
      </c>
      <c r="E58" s="33">
        <v>-3926</v>
      </c>
    </row>
    <row r="59" spans="1:5" s="33" customFormat="1" ht="9.75">
      <c r="A59" s="33">
        <v>531</v>
      </c>
      <c r="B59" s="33" t="s">
        <v>146</v>
      </c>
      <c r="C59" s="33">
        <v>9341</v>
      </c>
      <c r="D59" s="33">
        <v>9034</v>
      </c>
      <c r="E59" s="33">
        <v>307</v>
      </c>
    </row>
    <row r="60" spans="1:5" s="33" customFormat="1" ht="9.75">
      <c r="A60" s="33">
        <v>532</v>
      </c>
      <c r="B60" s="33" t="s">
        <v>174</v>
      </c>
      <c r="C60" s="33">
        <v>5884</v>
      </c>
      <c r="D60" s="33">
        <v>9129</v>
      </c>
      <c r="E60" s="33">
        <v>-3245</v>
      </c>
    </row>
    <row r="61" spans="1:5" s="33" customFormat="1" ht="9.75">
      <c r="A61" s="33">
        <v>533</v>
      </c>
      <c r="B61" s="33" t="s">
        <v>170</v>
      </c>
      <c r="C61" s="33">
        <v>6080</v>
      </c>
      <c r="D61" s="33">
        <v>9095</v>
      </c>
      <c r="E61" s="33">
        <v>-3015</v>
      </c>
    </row>
    <row r="62" spans="1:5" s="33" customFormat="1" ht="9.75">
      <c r="A62" s="33">
        <v>535</v>
      </c>
      <c r="B62" s="33" t="s">
        <v>244</v>
      </c>
      <c r="C62" s="33">
        <v>4686</v>
      </c>
      <c r="D62" s="33">
        <v>9417</v>
      </c>
      <c r="E62" s="33">
        <v>-4731</v>
      </c>
    </row>
    <row r="63" spans="1:5" s="33" customFormat="1" ht="9.75">
      <c r="A63" s="33">
        <v>536</v>
      </c>
      <c r="B63" s="33" t="s">
        <v>160</v>
      </c>
      <c r="C63" s="33">
        <v>4047</v>
      </c>
      <c r="D63" s="33">
        <v>9003</v>
      </c>
      <c r="E63" s="33">
        <v>-4956</v>
      </c>
    </row>
    <row r="64" spans="1:5" s="33" customFormat="1" ht="9.75">
      <c r="A64" s="33">
        <v>537</v>
      </c>
      <c r="B64" s="33" t="s">
        <v>198</v>
      </c>
      <c r="C64" s="33">
        <v>4490</v>
      </c>
      <c r="D64" s="33">
        <v>8818</v>
      </c>
      <c r="E64" s="33">
        <v>-4328</v>
      </c>
    </row>
    <row r="65" spans="1:3" s="33" customFormat="1" ht="9.75">
      <c r="A65" s="33">
        <v>538</v>
      </c>
      <c r="B65" s="33" t="s">
        <v>241</v>
      </c>
      <c r="C65" s="33">
        <v>4227</v>
      </c>
    </row>
    <row r="66" spans="1:5" s="33" customFormat="1" ht="9.75">
      <c r="A66" s="33">
        <v>539</v>
      </c>
      <c r="B66" s="33" t="s">
        <v>171</v>
      </c>
      <c r="C66" s="33">
        <v>8067</v>
      </c>
      <c r="D66" s="33">
        <v>9012</v>
      </c>
      <c r="E66" s="33">
        <v>-945</v>
      </c>
    </row>
    <row r="67" spans="1:5" s="33" customFormat="1" ht="9.75">
      <c r="A67" s="33">
        <v>540</v>
      </c>
      <c r="B67" s="33" t="s">
        <v>177</v>
      </c>
      <c r="C67" s="33">
        <v>1374</v>
      </c>
      <c r="D67" s="33">
        <v>11479</v>
      </c>
      <c r="E67" s="33">
        <v>-10105</v>
      </c>
    </row>
    <row r="68" spans="1:5" s="33" customFormat="1" ht="9.75">
      <c r="A68" s="33">
        <v>541</v>
      </c>
      <c r="B68" s="33" t="s">
        <v>150</v>
      </c>
      <c r="C68" s="33">
        <v>2398</v>
      </c>
      <c r="D68" s="33">
        <v>9558</v>
      </c>
      <c r="E68" s="33">
        <v>-7160</v>
      </c>
    </row>
    <row r="69" spans="1:3" s="33" customFormat="1" ht="9.75">
      <c r="A69" s="33">
        <v>542</v>
      </c>
      <c r="B69" s="33" t="s">
        <v>234</v>
      </c>
      <c r="C69" s="33">
        <v>1568</v>
      </c>
    </row>
    <row r="70" spans="1:5" s="33" customFormat="1" ht="9.75">
      <c r="A70" s="33">
        <v>543</v>
      </c>
      <c r="B70" s="33" t="s">
        <v>258</v>
      </c>
      <c r="C70" s="33">
        <v>9189</v>
      </c>
      <c r="D70" s="33">
        <v>9253</v>
      </c>
      <c r="E70" s="33">
        <v>-64</v>
      </c>
    </row>
    <row r="71" spans="1:5" s="33" customFormat="1" ht="9.75">
      <c r="A71" s="33">
        <v>544</v>
      </c>
      <c r="B71" s="33" t="s">
        <v>210</v>
      </c>
      <c r="C71" s="33">
        <v>3783</v>
      </c>
      <c r="D71" s="33">
        <v>9998</v>
      </c>
      <c r="E71" s="33">
        <v>-6215</v>
      </c>
    </row>
    <row r="72" spans="1:5" s="33" customFormat="1" ht="9.75">
      <c r="A72" s="33">
        <v>545</v>
      </c>
      <c r="B72" s="33" t="s">
        <v>242</v>
      </c>
      <c r="C72" s="33">
        <v>4581</v>
      </c>
      <c r="D72" s="33">
        <v>8816</v>
      </c>
      <c r="E72" s="33">
        <v>-4235</v>
      </c>
    </row>
    <row r="73" spans="1:5" s="33" customFormat="1" ht="9.75">
      <c r="A73" s="33">
        <v>546</v>
      </c>
      <c r="B73" s="33" t="s">
        <v>235</v>
      </c>
      <c r="C73" s="33">
        <v>1814</v>
      </c>
      <c r="D73" s="33">
        <v>9312</v>
      </c>
      <c r="E73" s="33">
        <v>-7498</v>
      </c>
    </row>
    <row r="74" spans="1:5" s="33" customFormat="1" ht="9.75">
      <c r="A74" s="33">
        <v>547</v>
      </c>
      <c r="B74" s="33" t="s">
        <v>157</v>
      </c>
      <c r="C74" s="33">
        <v>4864</v>
      </c>
      <c r="D74" s="33">
        <v>9383</v>
      </c>
      <c r="E74" s="33">
        <v>-4519</v>
      </c>
    </row>
    <row r="75" spans="1:5" s="33" customFormat="1" ht="9.75">
      <c r="A75" s="33">
        <v>548</v>
      </c>
      <c r="B75" s="33" t="s">
        <v>199</v>
      </c>
      <c r="C75" s="33">
        <v>1164</v>
      </c>
      <c r="D75" s="33">
        <v>9506</v>
      </c>
      <c r="E75" s="33">
        <v>-8342</v>
      </c>
    </row>
    <row r="76" spans="1:5" s="33" customFormat="1" ht="9.75">
      <c r="A76" s="33">
        <v>549</v>
      </c>
      <c r="B76" s="33" t="s">
        <v>163</v>
      </c>
      <c r="C76" s="33">
        <v>7060</v>
      </c>
      <c r="D76" s="33">
        <v>9655</v>
      </c>
      <c r="E76" s="33">
        <v>-2595</v>
      </c>
    </row>
    <row r="77" spans="1:5" s="33" customFormat="1" ht="9.75">
      <c r="A77" s="33">
        <v>550</v>
      </c>
      <c r="B77" s="33" t="s">
        <v>153</v>
      </c>
      <c r="C77" s="33">
        <v>5413</v>
      </c>
      <c r="D77" s="33">
        <v>9012</v>
      </c>
      <c r="E77" s="33">
        <v>-3599</v>
      </c>
    </row>
    <row r="78" spans="1:5" s="33" customFormat="1" ht="9.75">
      <c r="A78" s="33">
        <v>551</v>
      </c>
      <c r="B78" s="33" t="s">
        <v>139</v>
      </c>
      <c r="C78" s="33">
        <v>3970</v>
      </c>
      <c r="D78" s="33">
        <v>9317</v>
      </c>
      <c r="E78" s="33">
        <v>-5347</v>
      </c>
    </row>
    <row r="79" spans="1:5" s="33" customFormat="1" ht="9.75">
      <c r="A79" s="33">
        <v>552</v>
      </c>
      <c r="B79" s="33" t="s">
        <v>239</v>
      </c>
      <c r="C79" s="33">
        <v>3524</v>
      </c>
      <c r="D79" s="33">
        <v>9935</v>
      </c>
      <c r="E79" s="33">
        <v>-6411</v>
      </c>
    </row>
    <row r="80" spans="1:5" s="33" customFormat="1" ht="9.75">
      <c r="A80" s="33">
        <v>553</v>
      </c>
      <c r="B80" s="33" t="s">
        <v>141</v>
      </c>
      <c r="C80" s="33">
        <v>3877</v>
      </c>
      <c r="D80" s="33">
        <v>9342</v>
      </c>
      <c r="E80" s="33">
        <v>-5465</v>
      </c>
    </row>
    <row r="81" spans="1:5" s="33" customFormat="1" ht="9.75">
      <c r="A81" s="33">
        <v>554</v>
      </c>
      <c r="B81" s="33" t="s">
        <v>233</v>
      </c>
      <c r="C81" s="33">
        <v>1424</v>
      </c>
      <c r="D81" s="33">
        <v>8824</v>
      </c>
      <c r="E81" s="33">
        <v>-7400</v>
      </c>
    </row>
    <row r="82" spans="1:5" s="33" customFormat="1" ht="9.75">
      <c r="A82" s="33">
        <v>555</v>
      </c>
      <c r="B82" s="33" t="s">
        <v>236</v>
      </c>
      <c r="C82" s="33">
        <v>2226</v>
      </c>
      <c r="D82" s="33">
        <v>10421</v>
      </c>
      <c r="E82" s="33">
        <v>-8195</v>
      </c>
    </row>
    <row r="83" spans="1:5" s="33" customFormat="1" ht="9.75">
      <c r="A83" s="33">
        <v>556</v>
      </c>
      <c r="B83" s="33" t="s">
        <v>243</v>
      </c>
      <c r="C83" s="33">
        <v>4646</v>
      </c>
      <c r="D83" s="33">
        <v>9071</v>
      </c>
      <c r="E83" s="33">
        <v>-4425</v>
      </c>
    </row>
    <row r="84" spans="1:5" s="33" customFormat="1" ht="9.75">
      <c r="A84" s="33">
        <v>557</v>
      </c>
      <c r="B84" s="33" t="s">
        <v>43</v>
      </c>
      <c r="C84" s="33">
        <v>2378</v>
      </c>
      <c r="D84" s="33">
        <v>9559</v>
      </c>
      <c r="E84" s="33">
        <v>-7181</v>
      </c>
    </row>
    <row r="85" spans="1:5" s="33" customFormat="1" ht="9.75">
      <c r="A85" s="33">
        <v>558</v>
      </c>
      <c r="B85" s="33" t="s">
        <v>121</v>
      </c>
      <c r="C85" s="33">
        <v>2087</v>
      </c>
      <c r="D85" s="33">
        <v>9962</v>
      </c>
      <c r="E85" s="33">
        <v>-7875</v>
      </c>
    </row>
    <row r="86" spans="1:5" s="33" customFormat="1" ht="9.75">
      <c r="A86" s="33">
        <v>559</v>
      </c>
      <c r="B86" s="33" t="s">
        <v>17</v>
      </c>
      <c r="C86" s="33">
        <v>14929</v>
      </c>
      <c r="D86" s="33">
        <v>14599</v>
      </c>
      <c r="E86" s="33">
        <v>330</v>
      </c>
    </row>
    <row r="87" spans="1:5" s="33" customFormat="1" ht="9.75">
      <c r="A87" s="33">
        <v>561</v>
      </c>
      <c r="B87" s="33" t="s">
        <v>30</v>
      </c>
      <c r="C87" s="33">
        <v>14160</v>
      </c>
      <c r="D87" s="33">
        <v>14033</v>
      </c>
      <c r="E87" s="33">
        <v>127</v>
      </c>
    </row>
    <row r="88" spans="1:5" s="33" customFormat="1" ht="9.75">
      <c r="A88" s="33">
        <v>563</v>
      </c>
      <c r="B88" s="33" t="s">
        <v>40</v>
      </c>
      <c r="C88" s="33">
        <v>13578</v>
      </c>
      <c r="D88" s="33">
        <v>13147</v>
      </c>
      <c r="E88" s="33">
        <v>431</v>
      </c>
    </row>
    <row r="89" spans="1:5" s="33" customFormat="1" ht="9.75">
      <c r="A89" s="33">
        <v>565</v>
      </c>
      <c r="B89" s="33" t="s">
        <v>76</v>
      </c>
      <c r="C89" s="33">
        <v>11950</v>
      </c>
      <c r="D89" s="33">
        <v>11280</v>
      </c>
      <c r="E89" s="33">
        <v>670</v>
      </c>
    </row>
    <row r="90" spans="1:5" s="33" customFormat="1" ht="9.75">
      <c r="A90" s="33">
        <v>567</v>
      </c>
      <c r="B90" s="33" t="s">
        <v>116</v>
      </c>
      <c r="C90" s="33">
        <v>10340</v>
      </c>
      <c r="D90" s="33">
        <v>9893</v>
      </c>
      <c r="E90" s="33">
        <v>447</v>
      </c>
    </row>
    <row r="91" spans="1:5" s="33" customFormat="1" ht="9.75">
      <c r="A91" s="33">
        <v>569</v>
      </c>
      <c r="B91" s="33" t="s">
        <v>165</v>
      </c>
      <c r="C91" s="33">
        <v>9080</v>
      </c>
      <c r="D91" s="33">
        <v>9473</v>
      </c>
      <c r="E91" s="33">
        <v>-393</v>
      </c>
    </row>
    <row r="92" spans="1:5" s="33" customFormat="1" ht="9.75">
      <c r="A92" s="33">
        <v>571</v>
      </c>
      <c r="B92" s="33" t="s">
        <v>144</v>
      </c>
      <c r="C92" s="33">
        <v>7767</v>
      </c>
      <c r="D92" s="33">
        <v>9052</v>
      </c>
      <c r="E92" s="33">
        <v>-1285</v>
      </c>
    </row>
    <row r="93" spans="1:5" s="33" customFormat="1" ht="9.75">
      <c r="A93" s="33">
        <v>575</v>
      </c>
      <c r="B93" s="33" t="s">
        <v>104</v>
      </c>
      <c r="C93" s="33">
        <v>10880</v>
      </c>
      <c r="D93" s="33">
        <v>10111</v>
      </c>
      <c r="E93" s="33">
        <v>769</v>
      </c>
    </row>
    <row r="94" spans="1:5" s="33" customFormat="1" ht="9.75">
      <c r="A94" s="33">
        <v>577</v>
      </c>
      <c r="B94" s="33" t="s">
        <v>55</v>
      </c>
      <c r="C94" s="33">
        <v>12759</v>
      </c>
      <c r="D94" s="33">
        <v>12228</v>
      </c>
      <c r="E94" s="33">
        <v>531</v>
      </c>
    </row>
    <row r="95" spans="1:5" s="33" customFormat="1" ht="9.75">
      <c r="A95" s="33">
        <v>578</v>
      </c>
      <c r="B95" s="33" t="s">
        <v>130</v>
      </c>
      <c r="C95" s="33">
        <v>8015</v>
      </c>
      <c r="D95" s="33">
        <v>9969</v>
      </c>
      <c r="E95" s="33">
        <v>-1954</v>
      </c>
    </row>
    <row r="96" spans="1:5" s="33" customFormat="1" ht="9.75">
      <c r="A96" s="33">
        <v>579</v>
      </c>
      <c r="B96" s="33" t="s">
        <v>162</v>
      </c>
      <c r="C96" s="33">
        <v>9530</v>
      </c>
      <c r="D96" s="33">
        <v>8998</v>
      </c>
      <c r="E96" s="33">
        <v>532</v>
      </c>
    </row>
    <row r="97" spans="1:5" s="33" customFormat="1" ht="9.75">
      <c r="A97" s="33">
        <v>580</v>
      </c>
      <c r="B97" s="33" t="s">
        <v>135</v>
      </c>
      <c r="C97" s="33">
        <v>2670</v>
      </c>
      <c r="D97" s="33">
        <v>10205</v>
      </c>
      <c r="E97" s="33">
        <v>-7535</v>
      </c>
    </row>
    <row r="98" spans="1:5" s="33" customFormat="1" ht="9.75">
      <c r="A98" s="33">
        <v>581</v>
      </c>
      <c r="B98" s="33" t="s">
        <v>16</v>
      </c>
      <c r="C98" s="33">
        <v>14598</v>
      </c>
      <c r="D98" s="33">
        <v>14444</v>
      </c>
      <c r="E98" s="33">
        <v>154</v>
      </c>
    </row>
    <row r="99" spans="1:5" s="33" customFormat="1" ht="9.75">
      <c r="A99" s="33">
        <v>582</v>
      </c>
      <c r="B99" s="33" t="s">
        <v>120</v>
      </c>
      <c r="C99" s="33">
        <v>3150</v>
      </c>
      <c r="D99" s="33">
        <v>9269</v>
      </c>
      <c r="E99" s="33">
        <v>-6119</v>
      </c>
    </row>
    <row r="100" spans="1:5" s="33" customFormat="1" ht="9.75">
      <c r="A100" s="33">
        <v>583</v>
      </c>
      <c r="B100" s="33" t="s">
        <v>281</v>
      </c>
      <c r="C100" s="33">
        <v>13938</v>
      </c>
      <c r="D100" s="33">
        <v>13689</v>
      </c>
      <c r="E100" s="33">
        <v>249</v>
      </c>
    </row>
    <row r="101" spans="1:5" s="33" customFormat="1" ht="9.75">
      <c r="A101" s="33">
        <v>584</v>
      </c>
      <c r="B101" s="33" t="s">
        <v>131</v>
      </c>
      <c r="C101" s="33">
        <v>3219</v>
      </c>
      <c r="D101" s="33">
        <v>10003</v>
      </c>
      <c r="E101" s="33">
        <v>-6784</v>
      </c>
    </row>
    <row r="102" spans="1:5" s="33" customFormat="1" ht="9.75">
      <c r="A102" s="33">
        <v>585</v>
      </c>
      <c r="B102" s="33" t="s">
        <v>18</v>
      </c>
      <c r="C102" s="33">
        <v>14605</v>
      </c>
      <c r="D102" s="33">
        <v>14357</v>
      </c>
      <c r="E102" s="33">
        <v>248</v>
      </c>
    </row>
    <row r="103" spans="1:5" s="33" customFormat="1" ht="9.75">
      <c r="A103" s="33">
        <v>586</v>
      </c>
      <c r="B103" s="33" t="s">
        <v>166</v>
      </c>
      <c r="C103" s="33">
        <v>5888</v>
      </c>
      <c r="D103" s="33">
        <v>8871</v>
      </c>
      <c r="E103" s="33">
        <v>-2983</v>
      </c>
    </row>
    <row r="104" spans="1:5" s="33" customFormat="1" ht="9.75">
      <c r="A104" s="33">
        <v>587</v>
      </c>
      <c r="B104" s="33" t="s">
        <v>137</v>
      </c>
      <c r="C104" s="33">
        <v>6911</v>
      </c>
      <c r="D104" s="33">
        <v>9089</v>
      </c>
      <c r="E104" s="33">
        <v>-2178</v>
      </c>
    </row>
    <row r="105" spans="1:5" s="33" customFormat="1" ht="9.75">
      <c r="A105" s="33">
        <v>589</v>
      </c>
      <c r="B105" s="33" t="s">
        <v>79</v>
      </c>
      <c r="C105" s="33">
        <v>12213</v>
      </c>
      <c r="D105" s="33">
        <v>11487</v>
      </c>
      <c r="E105" s="33">
        <v>726</v>
      </c>
    </row>
    <row r="106" spans="1:5" s="33" customFormat="1" ht="9.75">
      <c r="A106" s="33">
        <v>590</v>
      </c>
      <c r="B106" s="33" t="s">
        <v>128</v>
      </c>
      <c r="C106" s="33">
        <v>3168</v>
      </c>
      <c r="D106" s="33">
        <v>9581</v>
      </c>
      <c r="E106" s="33">
        <v>-6413</v>
      </c>
    </row>
    <row r="107" spans="1:5" s="33" customFormat="1" ht="9.75">
      <c r="A107" s="33">
        <v>591</v>
      </c>
      <c r="B107" s="33" t="s">
        <v>107</v>
      </c>
      <c r="C107" s="33">
        <v>10423</v>
      </c>
      <c r="D107" s="33">
        <v>9543</v>
      </c>
      <c r="E107" s="33">
        <v>880</v>
      </c>
    </row>
    <row r="108" spans="1:5" s="33" customFormat="1" ht="9.75">
      <c r="A108" s="33">
        <v>592</v>
      </c>
      <c r="B108" s="33" t="s">
        <v>167</v>
      </c>
      <c r="C108" s="33">
        <v>975</v>
      </c>
      <c r="D108" s="33">
        <v>9460</v>
      </c>
      <c r="E108" s="33">
        <v>-8485</v>
      </c>
    </row>
    <row r="109" spans="1:5" s="33" customFormat="1" ht="9.75">
      <c r="A109" s="33">
        <v>593</v>
      </c>
      <c r="B109" s="33" t="s">
        <v>257</v>
      </c>
      <c r="C109" s="33">
        <v>8852</v>
      </c>
      <c r="D109" s="33">
        <v>9320</v>
      </c>
      <c r="E109" s="33">
        <v>-468</v>
      </c>
    </row>
    <row r="110" spans="1:5" s="33" customFormat="1" ht="9.75">
      <c r="A110" s="33">
        <v>594</v>
      </c>
      <c r="B110" s="33" t="s">
        <v>237</v>
      </c>
      <c r="C110" s="33">
        <v>2642</v>
      </c>
      <c r="D110" s="33">
        <v>9284</v>
      </c>
      <c r="E110" s="33">
        <v>-6642</v>
      </c>
    </row>
    <row r="111" spans="1:5" s="33" customFormat="1" ht="9.75">
      <c r="A111" s="33">
        <v>595</v>
      </c>
      <c r="B111" s="33" t="s">
        <v>155</v>
      </c>
      <c r="C111" s="33">
        <v>7849</v>
      </c>
      <c r="D111" s="33">
        <v>9407</v>
      </c>
      <c r="E111" s="33">
        <v>-1558</v>
      </c>
    </row>
    <row r="112" spans="1:5" s="33" customFormat="1" ht="9.75">
      <c r="A112" s="33">
        <v>596</v>
      </c>
      <c r="B112" s="33" t="s">
        <v>147</v>
      </c>
      <c r="C112" s="33">
        <v>5236</v>
      </c>
      <c r="D112" s="33">
        <v>9635</v>
      </c>
      <c r="E112" s="33">
        <v>-4399</v>
      </c>
    </row>
    <row r="113" spans="1:5" s="33" customFormat="1" ht="9.75">
      <c r="A113" s="33">
        <v>597</v>
      </c>
      <c r="B113" s="33" t="s">
        <v>73</v>
      </c>
      <c r="C113" s="33">
        <v>11922</v>
      </c>
      <c r="D113" s="33">
        <v>11238</v>
      </c>
      <c r="E113" s="33">
        <v>684</v>
      </c>
    </row>
    <row r="114" spans="1:5" s="33" customFormat="1" ht="9.75">
      <c r="A114" s="33">
        <v>598</v>
      </c>
      <c r="B114" s="33" t="s">
        <v>265</v>
      </c>
      <c r="C114" s="33">
        <v>10991</v>
      </c>
      <c r="D114" s="33">
        <v>10692</v>
      </c>
      <c r="E114" s="33">
        <v>299</v>
      </c>
    </row>
    <row r="115" spans="1:5" s="33" customFormat="1" ht="9.75">
      <c r="A115" s="33">
        <v>599</v>
      </c>
      <c r="B115" s="33" t="s">
        <v>47</v>
      </c>
      <c r="C115" s="33">
        <v>13481</v>
      </c>
      <c r="D115" s="33">
        <v>13215</v>
      </c>
      <c r="E115" s="33">
        <v>266</v>
      </c>
    </row>
    <row r="116" spans="1:5" s="33" customFormat="1" ht="9.75">
      <c r="A116" s="33">
        <v>601</v>
      </c>
      <c r="B116" s="33" t="s">
        <v>69</v>
      </c>
      <c r="C116" s="33">
        <v>13157</v>
      </c>
      <c r="D116" s="33">
        <v>12803</v>
      </c>
      <c r="E116" s="33">
        <v>354</v>
      </c>
    </row>
    <row r="117" spans="1:5" s="33" customFormat="1" ht="9.75">
      <c r="A117" s="33">
        <v>602</v>
      </c>
      <c r="B117" s="33" t="s">
        <v>264</v>
      </c>
      <c r="C117" s="33">
        <v>10945</v>
      </c>
      <c r="D117" s="33">
        <v>10607</v>
      </c>
      <c r="E117" s="33">
        <v>338</v>
      </c>
    </row>
    <row r="118" spans="1:5" s="33" customFormat="1" ht="9.75">
      <c r="A118" s="33">
        <v>603</v>
      </c>
      <c r="B118" s="33" t="s">
        <v>44</v>
      </c>
      <c r="C118" s="33">
        <v>13894</v>
      </c>
      <c r="D118" s="33">
        <v>13244</v>
      </c>
      <c r="E118" s="33">
        <v>650</v>
      </c>
    </row>
    <row r="119" spans="1:5" s="33" customFormat="1" ht="9.75">
      <c r="A119" s="33">
        <v>604</v>
      </c>
      <c r="B119" s="33" t="s">
        <v>97</v>
      </c>
      <c r="C119" s="33">
        <v>4374</v>
      </c>
      <c r="D119" s="33">
        <v>11011</v>
      </c>
      <c r="E119" s="33">
        <v>-6637</v>
      </c>
    </row>
    <row r="120" spans="1:5" s="33" customFormat="1" ht="9.75">
      <c r="A120" s="33">
        <v>605</v>
      </c>
      <c r="B120" s="33" t="s">
        <v>260</v>
      </c>
      <c r="C120" s="33">
        <v>9666</v>
      </c>
      <c r="D120" s="33">
        <v>10395</v>
      </c>
      <c r="E120" s="33">
        <v>-729</v>
      </c>
    </row>
    <row r="121" spans="1:5" s="33" customFormat="1" ht="9.75">
      <c r="A121" s="33">
        <v>607</v>
      </c>
      <c r="B121" s="33" t="s">
        <v>109</v>
      </c>
      <c r="C121" s="33">
        <v>4982</v>
      </c>
      <c r="D121" s="33">
        <v>11087</v>
      </c>
      <c r="E121" s="33">
        <v>-6105</v>
      </c>
    </row>
    <row r="122" spans="1:5" s="33" customFormat="1" ht="9.75">
      <c r="A122" s="33">
        <v>609</v>
      </c>
      <c r="B122" s="33" t="s">
        <v>245</v>
      </c>
      <c r="C122" s="33">
        <v>5201</v>
      </c>
      <c r="D122" s="33">
        <v>11028</v>
      </c>
      <c r="E122" s="33">
        <v>-5827</v>
      </c>
    </row>
    <row r="123" spans="1:3" s="33" customFormat="1" ht="9.75">
      <c r="A123" s="33">
        <v>610</v>
      </c>
      <c r="B123" s="33" t="s">
        <v>252</v>
      </c>
      <c r="C123" s="33">
        <v>6495</v>
      </c>
    </row>
    <row r="124" spans="1:5" s="33" customFormat="1" ht="9.75">
      <c r="A124" s="33">
        <v>611</v>
      </c>
      <c r="B124" s="33" t="s">
        <v>248</v>
      </c>
      <c r="C124" s="33">
        <v>5588</v>
      </c>
      <c r="D124" s="33">
        <v>11020</v>
      </c>
      <c r="E124" s="33">
        <v>-5432</v>
      </c>
    </row>
    <row r="125" spans="1:5" s="33" customFormat="1" ht="9.75">
      <c r="A125" s="33">
        <v>613</v>
      </c>
      <c r="B125" s="33" t="s">
        <v>99</v>
      </c>
      <c r="C125" s="33">
        <v>5414</v>
      </c>
      <c r="D125" s="33">
        <v>11141</v>
      </c>
      <c r="E125" s="33">
        <v>-5727</v>
      </c>
    </row>
    <row r="126" spans="1:5" s="33" customFormat="1" ht="9.75">
      <c r="A126" s="33">
        <v>614</v>
      </c>
      <c r="B126" s="33" t="s">
        <v>91</v>
      </c>
      <c r="C126" s="33">
        <v>4384</v>
      </c>
      <c r="D126" s="33">
        <v>11273</v>
      </c>
      <c r="E126" s="33">
        <v>-6889</v>
      </c>
    </row>
    <row r="127" spans="1:5" s="33" customFormat="1" ht="9.75">
      <c r="A127" s="33">
        <v>615</v>
      </c>
      <c r="B127" s="33" t="s">
        <v>9</v>
      </c>
      <c r="C127" s="33">
        <v>17209</v>
      </c>
      <c r="D127" s="33">
        <v>16634</v>
      </c>
      <c r="E127" s="33">
        <v>575</v>
      </c>
    </row>
    <row r="128" spans="1:5" s="33" customFormat="1" ht="9.75">
      <c r="A128" s="33">
        <v>616</v>
      </c>
      <c r="B128" s="33" t="s">
        <v>20</v>
      </c>
      <c r="C128" s="33">
        <v>15251</v>
      </c>
      <c r="D128" s="33">
        <v>14603</v>
      </c>
      <c r="E128" s="33">
        <v>648</v>
      </c>
    </row>
    <row r="129" spans="1:5" s="33" customFormat="1" ht="9.75">
      <c r="A129" s="33">
        <v>617</v>
      </c>
      <c r="B129" s="33" t="s">
        <v>12</v>
      </c>
      <c r="C129" s="33">
        <v>16559</v>
      </c>
      <c r="D129" s="33">
        <v>15703</v>
      </c>
      <c r="E129" s="33">
        <v>856</v>
      </c>
    </row>
    <row r="130" spans="1:5" s="33" customFormat="1" ht="9.75">
      <c r="A130" s="33">
        <v>618</v>
      </c>
      <c r="B130" s="33" t="s">
        <v>15</v>
      </c>
      <c r="C130" s="33">
        <v>15261</v>
      </c>
      <c r="D130" s="33">
        <v>15043</v>
      </c>
      <c r="E130" s="33">
        <v>218</v>
      </c>
    </row>
    <row r="131" spans="1:5" s="33" customFormat="1" ht="9.75">
      <c r="A131" s="33">
        <v>619</v>
      </c>
      <c r="B131" s="33" t="s">
        <v>28</v>
      </c>
      <c r="C131" s="33">
        <v>15549</v>
      </c>
      <c r="D131" s="33">
        <v>14574</v>
      </c>
      <c r="E131" s="33">
        <v>975</v>
      </c>
    </row>
    <row r="132" spans="1:5" s="33" customFormat="1" ht="9.75">
      <c r="A132" s="33">
        <v>620</v>
      </c>
      <c r="B132" s="33" t="s">
        <v>27</v>
      </c>
      <c r="C132" s="33">
        <v>14751</v>
      </c>
      <c r="D132" s="33">
        <v>14153</v>
      </c>
      <c r="E132" s="33">
        <v>598</v>
      </c>
    </row>
    <row r="133" spans="1:5" s="33" customFormat="1" ht="9.75">
      <c r="A133" s="33">
        <v>621</v>
      </c>
      <c r="B133" s="33" t="s">
        <v>26</v>
      </c>
      <c r="C133" s="33">
        <v>15036</v>
      </c>
      <c r="D133" s="33">
        <v>14343</v>
      </c>
      <c r="E133" s="33">
        <v>693</v>
      </c>
    </row>
    <row r="134" spans="1:5" s="33" customFormat="1" ht="9.75">
      <c r="A134" s="33">
        <v>623</v>
      </c>
      <c r="B134" s="33" t="s">
        <v>283</v>
      </c>
      <c r="C134" s="33">
        <v>14321</v>
      </c>
      <c r="D134" s="33">
        <v>13848</v>
      </c>
      <c r="E134" s="33">
        <v>473</v>
      </c>
    </row>
    <row r="135" spans="1:5" s="33" customFormat="1" ht="9.75">
      <c r="A135" s="33">
        <v>625</v>
      </c>
      <c r="B135" s="33" t="s">
        <v>274</v>
      </c>
      <c r="C135" s="33">
        <v>12895</v>
      </c>
      <c r="D135" s="33">
        <v>12470</v>
      </c>
      <c r="E135" s="33">
        <v>425</v>
      </c>
    </row>
    <row r="136" spans="1:5" s="33" customFormat="1" ht="9.75">
      <c r="A136" s="33">
        <v>627</v>
      </c>
      <c r="B136" s="33" t="s">
        <v>39</v>
      </c>
      <c r="C136" s="33">
        <v>14355</v>
      </c>
      <c r="D136" s="33">
        <v>13935</v>
      </c>
      <c r="E136" s="33">
        <v>420</v>
      </c>
    </row>
    <row r="137" spans="1:5" s="33" customFormat="1" ht="9.75">
      <c r="A137" s="33">
        <v>628</v>
      </c>
      <c r="B137" s="33" t="s">
        <v>51</v>
      </c>
      <c r="C137" s="33">
        <v>12897</v>
      </c>
      <c r="D137" s="33">
        <v>12453</v>
      </c>
      <c r="E137" s="33">
        <v>444</v>
      </c>
    </row>
    <row r="138" spans="1:5" s="33" customFormat="1" ht="9.75">
      <c r="A138" s="33">
        <v>629</v>
      </c>
      <c r="B138" s="33" t="s">
        <v>42</v>
      </c>
      <c r="C138" s="33">
        <v>14272</v>
      </c>
      <c r="D138" s="33">
        <v>13541</v>
      </c>
      <c r="E138" s="33">
        <v>731</v>
      </c>
    </row>
    <row r="139" spans="1:5" s="33" customFormat="1" ht="9.75">
      <c r="A139" s="33">
        <v>631</v>
      </c>
      <c r="B139" s="33" t="s">
        <v>279</v>
      </c>
      <c r="C139" s="33">
        <v>13655</v>
      </c>
      <c r="D139" s="33">
        <v>13524</v>
      </c>
      <c r="E139" s="33">
        <v>131</v>
      </c>
    </row>
    <row r="140" spans="1:5" s="33" customFormat="1" ht="9.75">
      <c r="A140" s="33">
        <v>633</v>
      </c>
      <c r="B140" s="33" t="s">
        <v>54</v>
      </c>
      <c r="C140" s="33">
        <v>13523</v>
      </c>
      <c r="D140" s="33">
        <v>12990</v>
      </c>
      <c r="E140" s="33">
        <v>533</v>
      </c>
    </row>
    <row r="141" spans="1:5" s="33" customFormat="1" ht="9.75">
      <c r="A141" s="33">
        <v>635</v>
      </c>
      <c r="B141" s="33" t="s">
        <v>282</v>
      </c>
      <c r="C141" s="33">
        <v>14203</v>
      </c>
      <c r="D141" s="33">
        <v>13526</v>
      </c>
      <c r="E141" s="33">
        <v>677</v>
      </c>
    </row>
    <row r="142" spans="1:5" s="33" customFormat="1" ht="9.75">
      <c r="A142" s="33">
        <v>637</v>
      </c>
      <c r="B142" s="33" t="s">
        <v>36</v>
      </c>
      <c r="C142" s="33">
        <v>14138</v>
      </c>
      <c r="D142" s="33">
        <v>13674</v>
      </c>
      <c r="E142" s="33">
        <v>464</v>
      </c>
    </row>
    <row r="143" spans="1:5" s="33" customFormat="1" ht="9.75">
      <c r="A143" s="33">
        <v>639</v>
      </c>
      <c r="B143" s="33" t="s">
        <v>49</v>
      </c>
      <c r="C143" s="33">
        <v>13413</v>
      </c>
      <c r="D143" s="33">
        <v>13185</v>
      </c>
      <c r="E143" s="33">
        <v>228</v>
      </c>
    </row>
    <row r="144" spans="1:5" s="33" customFormat="1" ht="9.75">
      <c r="A144" s="33">
        <v>641</v>
      </c>
      <c r="B144" s="33" t="s">
        <v>37</v>
      </c>
      <c r="C144" s="33">
        <v>13725</v>
      </c>
      <c r="D144" s="33">
        <v>13759</v>
      </c>
      <c r="E144" s="33">
        <v>-34</v>
      </c>
    </row>
    <row r="145" spans="1:5" s="33" customFormat="1" ht="9.75">
      <c r="A145" s="33">
        <v>643</v>
      </c>
      <c r="B145" s="33" t="s">
        <v>60</v>
      </c>
      <c r="C145" s="33">
        <v>12931</v>
      </c>
      <c r="D145" s="33">
        <v>12719</v>
      </c>
      <c r="E145" s="33">
        <v>212</v>
      </c>
    </row>
    <row r="146" spans="1:5" s="33" customFormat="1" ht="9.75">
      <c r="A146" s="33">
        <v>644</v>
      </c>
      <c r="B146" s="33" t="s">
        <v>158</v>
      </c>
      <c r="C146" s="33">
        <v>7284</v>
      </c>
      <c r="D146" s="33">
        <v>9261</v>
      </c>
      <c r="E146" s="33">
        <v>-1977</v>
      </c>
    </row>
    <row r="147" spans="1:5" s="33" customFormat="1" ht="9.75">
      <c r="A147" s="33">
        <v>645</v>
      </c>
      <c r="B147" s="33" t="s">
        <v>46</v>
      </c>
      <c r="C147" s="33">
        <v>13895</v>
      </c>
      <c r="D147" s="33">
        <v>13522</v>
      </c>
      <c r="E147" s="33">
        <v>373</v>
      </c>
    </row>
    <row r="148" spans="1:5" s="33" customFormat="1" ht="9.75">
      <c r="A148" s="33">
        <v>647</v>
      </c>
      <c r="B148" s="33" t="s">
        <v>48</v>
      </c>
      <c r="C148" s="33">
        <v>13513</v>
      </c>
      <c r="D148" s="33">
        <v>13058</v>
      </c>
      <c r="E148" s="33">
        <v>455</v>
      </c>
    </row>
    <row r="149" spans="1:5" s="33" customFormat="1" ht="9.75">
      <c r="A149" s="33">
        <v>649</v>
      </c>
      <c r="B149" s="33" t="s">
        <v>70</v>
      </c>
      <c r="C149" s="33">
        <v>12725</v>
      </c>
      <c r="D149" s="33">
        <v>12356</v>
      </c>
      <c r="E149" s="33">
        <v>369</v>
      </c>
    </row>
    <row r="150" spans="1:5" s="33" customFormat="1" ht="9.75">
      <c r="A150" s="33">
        <v>651</v>
      </c>
      <c r="B150" s="33" t="s">
        <v>74</v>
      </c>
      <c r="C150" s="33">
        <v>12344</v>
      </c>
      <c r="D150" s="33">
        <v>11967</v>
      </c>
      <c r="E150" s="33">
        <v>377</v>
      </c>
    </row>
    <row r="151" spans="1:5" s="33" customFormat="1" ht="9.75">
      <c r="A151" s="33">
        <v>652</v>
      </c>
      <c r="B151" s="33" t="s">
        <v>82</v>
      </c>
      <c r="C151" s="33">
        <v>12175</v>
      </c>
      <c r="D151" s="33">
        <v>11736</v>
      </c>
      <c r="E151" s="33">
        <v>439</v>
      </c>
    </row>
    <row r="152" spans="1:5" s="33" customFormat="1" ht="9.75">
      <c r="A152" s="33">
        <v>653</v>
      </c>
      <c r="B152" s="33" t="s">
        <v>84</v>
      </c>
      <c r="C152" s="33">
        <v>11990</v>
      </c>
      <c r="D152" s="33">
        <v>11531</v>
      </c>
      <c r="E152" s="33">
        <v>459</v>
      </c>
    </row>
    <row r="153" spans="1:5" s="33" customFormat="1" ht="9.75">
      <c r="A153" s="33">
        <v>654</v>
      </c>
      <c r="B153" s="33" t="s">
        <v>81</v>
      </c>
      <c r="C153" s="33">
        <v>12342</v>
      </c>
      <c r="D153" s="33">
        <v>11851</v>
      </c>
      <c r="E153" s="33">
        <v>491</v>
      </c>
    </row>
    <row r="154" spans="1:5" s="33" customFormat="1" ht="9.75">
      <c r="A154" s="33">
        <v>655</v>
      </c>
      <c r="B154" s="33" t="s">
        <v>29</v>
      </c>
      <c r="C154" s="33">
        <v>15476</v>
      </c>
      <c r="D154" s="33">
        <v>14662</v>
      </c>
      <c r="E154" s="33">
        <v>814</v>
      </c>
    </row>
    <row r="155" spans="1:5" s="33" customFormat="1" ht="9.75">
      <c r="A155" s="33">
        <v>657</v>
      </c>
      <c r="B155" s="33" t="s">
        <v>32</v>
      </c>
      <c r="C155" s="33">
        <v>14432</v>
      </c>
      <c r="D155" s="33">
        <v>14065</v>
      </c>
      <c r="E155" s="33">
        <v>367</v>
      </c>
    </row>
    <row r="156" spans="1:5" s="33" customFormat="1" ht="9.75">
      <c r="A156" s="33">
        <v>659</v>
      </c>
      <c r="B156" s="33" t="s">
        <v>22</v>
      </c>
      <c r="C156" s="33">
        <v>15224</v>
      </c>
      <c r="D156" s="33">
        <v>14411</v>
      </c>
      <c r="E156" s="33">
        <v>813</v>
      </c>
    </row>
    <row r="157" spans="1:5" s="33" customFormat="1" ht="9.75">
      <c r="A157" s="33">
        <v>661</v>
      </c>
      <c r="B157" s="33" t="s">
        <v>24</v>
      </c>
      <c r="C157" s="33">
        <v>14735</v>
      </c>
      <c r="D157" s="33">
        <v>14493</v>
      </c>
      <c r="E157" s="33">
        <v>242</v>
      </c>
    </row>
    <row r="158" spans="1:5" s="33" customFormat="1" ht="9.75">
      <c r="A158" s="33">
        <v>662</v>
      </c>
      <c r="B158" s="33" t="s">
        <v>277</v>
      </c>
      <c r="C158" s="33">
        <v>13506</v>
      </c>
      <c r="D158" s="33">
        <v>13318</v>
      </c>
      <c r="E158" s="33">
        <v>188</v>
      </c>
    </row>
    <row r="159" spans="1:5" s="33" customFormat="1" ht="9.75">
      <c r="A159" s="33">
        <v>663</v>
      </c>
      <c r="B159" s="33" t="s">
        <v>284</v>
      </c>
      <c r="C159" s="33">
        <v>14439</v>
      </c>
      <c r="D159" s="33">
        <v>13767</v>
      </c>
      <c r="E159" s="33">
        <v>672</v>
      </c>
    </row>
    <row r="160" spans="1:5" s="33" customFormat="1" ht="9.75">
      <c r="A160" s="33">
        <v>667</v>
      </c>
      <c r="B160" s="33" t="s">
        <v>63</v>
      </c>
      <c r="C160" s="33">
        <v>13179</v>
      </c>
      <c r="D160" s="33">
        <v>12811</v>
      </c>
      <c r="E160" s="33">
        <v>368</v>
      </c>
    </row>
    <row r="161" spans="1:5" s="33" customFormat="1" ht="9.75">
      <c r="A161" s="33">
        <v>690</v>
      </c>
      <c r="B161" s="33" t="s">
        <v>14</v>
      </c>
      <c r="C161" s="33">
        <v>15664</v>
      </c>
      <c r="D161" s="33">
        <v>15511</v>
      </c>
      <c r="E161" s="33">
        <v>153</v>
      </c>
    </row>
    <row r="162" spans="1:5" s="33" customFormat="1" ht="9.75">
      <c r="A162" s="33">
        <v>692</v>
      </c>
      <c r="B162" s="33" t="s">
        <v>38</v>
      </c>
      <c r="C162" s="33">
        <v>13879</v>
      </c>
      <c r="D162" s="33">
        <v>13847</v>
      </c>
      <c r="E162" s="33">
        <v>32</v>
      </c>
    </row>
    <row r="163" spans="1:5" s="33" customFormat="1" ht="9.75">
      <c r="A163" s="33">
        <v>694</v>
      </c>
      <c r="B163" s="33" t="s">
        <v>19</v>
      </c>
      <c r="C163" s="33">
        <v>14923</v>
      </c>
      <c r="D163" s="33">
        <v>14987</v>
      </c>
      <c r="E163" s="33">
        <v>-64</v>
      </c>
    </row>
    <row r="164" spans="1:5" s="33" customFormat="1" ht="9.75">
      <c r="A164" s="33">
        <v>696</v>
      </c>
      <c r="B164" s="33" t="s">
        <v>262</v>
      </c>
      <c r="C164" s="33">
        <v>10318</v>
      </c>
      <c r="D164" s="33">
        <v>10335</v>
      </c>
      <c r="E164" s="33">
        <v>-17</v>
      </c>
    </row>
    <row r="165" spans="1:5" s="33" customFormat="1" ht="9.75">
      <c r="A165" s="33">
        <v>697</v>
      </c>
      <c r="B165" s="33" t="s">
        <v>151</v>
      </c>
      <c r="C165" s="33">
        <v>5042</v>
      </c>
      <c r="D165" s="33">
        <v>8738</v>
      </c>
      <c r="E165" s="33">
        <v>-3696</v>
      </c>
    </row>
    <row r="166" spans="1:5" s="33" customFormat="1" ht="9.75">
      <c r="A166" s="33">
        <v>698</v>
      </c>
      <c r="B166" s="33" t="s">
        <v>240</v>
      </c>
      <c r="C166" s="33">
        <v>3949</v>
      </c>
      <c r="D166" s="33">
        <v>8919</v>
      </c>
      <c r="E166" s="33">
        <v>-4970</v>
      </c>
    </row>
    <row r="167" spans="1:5" s="33" customFormat="1" ht="9.75">
      <c r="A167" s="33">
        <v>701</v>
      </c>
      <c r="B167" s="33" t="s">
        <v>176</v>
      </c>
      <c r="C167" s="33">
        <v>7030</v>
      </c>
      <c r="D167" s="33">
        <v>8938</v>
      </c>
      <c r="E167" s="33">
        <v>-1908</v>
      </c>
    </row>
    <row r="168" spans="1:5" s="33" customFormat="1" ht="9.75">
      <c r="A168" s="33">
        <v>703</v>
      </c>
      <c r="B168" s="33" t="s">
        <v>246</v>
      </c>
      <c r="C168" s="33">
        <v>5465</v>
      </c>
      <c r="D168" s="33">
        <v>9272</v>
      </c>
      <c r="E168" s="33">
        <v>-3807</v>
      </c>
    </row>
    <row r="169" spans="1:5" s="33" customFormat="1" ht="9.75">
      <c r="A169" s="33">
        <v>705</v>
      </c>
      <c r="B169" s="33" t="s">
        <v>186</v>
      </c>
      <c r="C169" s="33">
        <v>8271</v>
      </c>
      <c r="D169" s="33">
        <v>8689</v>
      </c>
      <c r="E169" s="33">
        <v>-418</v>
      </c>
    </row>
    <row r="170" spans="1:5" s="33" customFormat="1" ht="9.75">
      <c r="A170" s="33">
        <v>709</v>
      </c>
      <c r="B170" s="33" t="s">
        <v>173</v>
      </c>
      <c r="C170" s="33">
        <v>7592</v>
      </c>
      <c r="D170" s="33">
        <v>8917</v>
      </c>
      <c r="E170" s="33">
        <v>-1325</v>
      </c>
    </row>
    <row r="171" spans="1:5" s="33" customFormat="1" ht="9.75">
      <c r="A171" s="33">
        <v>710</v>
      </c>
      <c r="B171" s="33" t="s">
        <v>250</v>
      </c>
      <c r="C171" s="33">
        <v>6241</v>
      </c>
      <c r="D171" s="33">
        <v>8818</v>
      </c>
      <c r="E171" s="33">
        <v>-2577</v>
      </c>
    </row>
    <row r="172" spans="1:5" s="33" customFormat="1" ht="9.75">
      <c r="A172" s="33">
        <v>711</v>
      </c>
      <c r="B172" s="33" t="s">
        <v>21</v>
      </c>
      <c r="C172" s="33">
        <v>15135</v>
      </c>
      <c r="D172" s="33">
        <v>14637</v>
      </c>
      <c r="E172" s="33">
        <v>498</v>
      </c>
    </row>
    <row r="173" spans="1:5" s="33" customFormat="1" ht="9.75">
      <c r="A173" s="33">
        <v>712</v>
      </c>
      <c r="B173" s="33" t="s">
        <v>31</v>
      </c>
      <c r="C173" s="33">
        <v>14551</v>
      </c>
      <c r="D173" s="33">
        <v>13949</v>
      </c>
      <c r="E173" s="33">
        <v>602</v>
      </c>
    </row>
    <row r="174" spans="1:5" s="33" customFormat="1" ht="9.75">
      <c r="A174" s="33">
        <v>713</v>
      </c>
      <c r="B174" s="33" t="s">
        <v>280</v>
      </c>
      <c r="C174" s="33">
        <v>13703</v>
      </c>
      <c r="D174" s="33">
        <v>13079</v>
      </c>
      <c r="E174" s="33">
        <v>624</v>
      </c>
    </row>
    <row r="175" spans="1:5" s="33" customFormat="1" ht="9.75">
      <c r="A175" s="33">
        <v>714</v>
      </c>
      <c r="B175" s="33" t="s">
        <v>56</v>
      </c>
      <c r="C175" s="33">
        <v>13326</v>
      </c>
      <c r="D175" s="33">
        <v>12790</v>
      </c>
      <c r="E175" s="33">
        <v>536</v>
      </c>
    </row>
    <row r="176" spans="1:5" s="33" customFormat="1" ht="9.75">
      <c r="A176" s="33">
        <v>715</v>
      </c>
      <c r="B176" s="33" t="s">
        <v>23</v>
      </c>
      <c r="C176" s="33">
        <v>14264</v>
      </c>
      <c r="D176" s="33">
        <v>13957</v>
      </c>
      <c r="E176" s="33">
        <v>307</v>
      </c>
    </row>
    <row r="177" spans="1:5" s="33" customFormat="1" ht="9.75">
      <c r="A177" s="33">
        <v>716</v>
      </c>
      <c r="B177" s="33" t="s">
        <v>53</v>
      </c>
      <c r="C177" s="33">
        <v>13005</v>
      </c>
      <c r="D177" s="33">
        <v>12504</v>
      </c>
      <c r="E177" s="33">
        <v>501</v>
      </c>
    </row>
    <row r="178" spans="1:5" s="33" customFormat="1" ht="9.75">
      <c r="A178" s="33">
        <v>717</v>
      </c>
      <c r="B178" s="33" t="s">
        <v>272</v>
      </c>
      <c r="C178" s="33">
        <v>12430</v>
      </c>
      <c r="D178" s="33">
        <v>11769</v>
      </c>
      <c r="E178" s="33">
        <v>661</v>
      </c>
    </row>
    <row r="179" spans="1:5" s="33" customFormat="1" ht="9.75">
      <c r="A179" s="33">
        <v>718</v>
      </c>
      <c r="B179" s="33" t="s">
        <v>271</v>
      </c>
      <c r="C179" s="33">
        <v>12009</v>
      </c>
      <c r="D179" s="33">
        <v>11110</v>
      </c>
      <c r="E179" s="33">
        <v>899</v>
      </c>
    </row>
    <row r="180" spans="1:5" s="33" customFormat="1" ht="9.75">
      <c r="A180" s="33">
        <v>719</v>
      </c>
      <c r="B180" s="33" t="s">
        <v>11</v>
      </c>
      <c r="C180" s="33">
        <v>16500</v>
      </c>
      <c r="D180" s="33">
        <v>15881</v>
      </c>
      <c r="E180" s="33">
        <v>619</v>
      </c>
    </row>
    <row r="181" spans="1:5" s="33" customFormat="1" ht="9.75">
      <c r="A181" s="33">
        <v>720</v>
      </c>
      <c r="B181" s="33" t="s">
        <v>58</v>
      </c>
      <c r="C181" s="33">
        <v>13444</v>
      </c>
      <c r="D181" s="33">
        <v>12608</v>
      </c>
      <c r="E181" s="33">
        <v>836</v>
      </c>
    </row>
    <row r="182" spans="1:5" s="33" customFormat="1" ht="9.75">
      <c r="A182" s="33">
        <v>721</v>
      </c>
      <c r="B182" s="33" t="s">
        <v>148</v>
      </c>
      <c r="C182" s="33">
        <v>868</v>
      </c>
      <c r="D182" s="33">
        <v>9228</v>
      </c>
      <c r="E182" s="33">
        <v>-8360</v>
      </c>
    </row>
    <row r="183" spans="1:5" s="33" customFormat="1" ht="9.75">
      <c r="A183" s="33">
        <v>722</v>
      </c>
      <c r="B183" s="33" t="s">
        <v>105</v>
      </c>
      <c r="C183" s="33">
        <v>10865</v>
      </c>
      <c r="D183" s="33">
        <v>10901</v>
      </c>
      <c r="E183" s="33">
        <v>-36</v>
      </c>
    </row>
    <row r="184" spans="1:5" s="33" customFormat="1" ht="9.75">
      <c r="A184" s="33">
        <v>723</v>
      </c>
      <c r="B184" s="33" t="s">
        <v>102</v>
      </c>
      <c r="C184" s="33">
        <v>11020</v>
      </c>
      <c r="D184" s="33">
        <v>10658</v>
      </c>
      <c r="E184" s="33">
        <v>362</v>
      </c>
    </row>
    <row r="185" spans="1:5" s="33" customFormat="1" ht="9.75">
      <c r="A185" s="33">
        <v>724</v>
      </c>
      <c r="B185" s="33" t="s">
        <v>247</v>
      </c>
      <c r="C185" s="33">
        <v>5504</v>
      </c>
      <c r="D185" s="33">
        <v>9040</v>
      </c>
      <c r="E185" s="33">
        <v>-3536</v>
      </c>
    </row>
    <row r="186" spans="1:5" s="33" customFormat="1" ht="9.75">
      <c r="A186" s="33">
        <v>725</v>
      </c>
      <c r="B186" s="33" t="s">
        <v>122</v>
      </c>
      <c r="C186" s="33">
        <v>9878</v>
      </c>
      <c r="D186" s="33">
        <v>9395</v>
      </c>
      <c r="E186" s="33">
        <v>483</v>
      </c>
    </row>
    <row r="187" spans="1:5" s="33" customFormat="1" ht="9.75">
      <c r="A187" s="33">
        <v>726</v>
      </c>
      <c r="B187" s="33" t="s">
        <v>232</v>
      </c>
      <c r="C187" s="33">
        <v>1000</v>
      </c>
      <c r="D187" s="33">
        <v>8946</v>
      </c>
      <c r="E187" s="33">
        <v>-7946</v>
      </c>
    </row>
    <row r="188" spans="1:5" s="33" customFormat="1" ht="9.75">
      <c r="A188" s="33">
        <v>727</v>
      </c>
      <c r="B188" s="33" t="s">
        <v>103</v>
      </c>
      <c r="C188" s="33">
        <v>10694</v>
      </c>
      <c r="D188" s="33">
        <v>10028</v>
      </c>
      <c r="E188" s="33">
        <v>666</v>
      </c>
    </row>
    <row r="189" spans="1:5" s="33" customFormat="1" ht="9.75">
      <c r="A189" s="33">
        <v>728</v>
      </c>
      <c r="B189" s="33" t="s">
        <v>110</v>
      </c>
      <c r="C189" s="33">
        <v>11012</v>
      </c>
      <c r="D189" s="33">
        <v>10123</v>
      </c>
      <c r="E189" s="33">
        <v>889</v>
      </c>
    </row>
    <row r="190" spans="1:5" s="33" customFormat="1" ht="9.75">
      <c r="A190" s="33">
        <v>729</v>
      </c>
      <c r="B190" s="33" t="s">
        <v>145</v>
      </c>
      <c r="C190" s="33">
        <v>5261</v>
      </c>
      <c r="D190" s="33">
        <v>10006</v>
      </c>
      <c r="E190" s="33">
        <v>-4745</v>
      </c>
    </row>
    <row r="191" spans="1:5" s="33" customFormat="1" ht="9.75">
      <c r="A191" s="33">
        <v>730</v>
      </c>
      <c r="B191" s="33" t="s">
        <v>87</v>
      </c>
      <c r="C191" s="33">
        <v>11519</v>
      </c>
      <c r="D191" s="33">
        <v>11209</v>
      </c>
      <c r="E191" s="33">
        <v>310</v>
      </c>
    </row>
    <row r="192" spans="1:5" s="33" customFormat="1" ht="9.75">
      <c r="A192" s="33">
        <v>731</v>
      </c>
      <c r="B192" s="33" t="s">
        <v>124</v>
      </c>
      <c r="C192" s="33">
        <v>1468</v>
      </c>
      <c r="D192" s="33">
        <v>10059</v>
      </c>
      <c r="E192" s="33">
        <v>-8591</v>
      </c>
    </row>
    <row r="193" spans="1:5" s="33" customFormat="1" ht="9.75">
      <c r="A193" s="33">
        <v>732</v>
      </c>
      <c r="B193" s="33" t="s">
        <v>111</v>
      </c>
      <c r="C193" s="33">
        <v>3021</v>
      </c>
      <c r="D193" s="33">
        <v>10068</v>
      </c>
      <c r="E193" s="33">
        <v>-7047</v>
      </c>
    </row>
    <row r="194" spans="1:5" s="33" customFormat="1" ht="9.75">
      <c r="A194" s="33">
        <v>733</v>
      </c>
      <c r="B194" s="33" t="s">
        <v>118</v>
      </c>
      <c r="C194" s="33">
        <v>4064</v>
      </c>
      <c r="D194" s="33">
        <v>9951</v>
      </c>
      <c r="E194" s="33">
        <v>-5887</v>
      </c>
    </row>
    <row r="195" spans="1:5" s="33" customFormat="1" ht="9.75">
      <c r="A195" s="33">
        <v>734</v>
      </c>
      <c r="B195" s="33" t="s">
        <v>123</v>
      </c>
      <c r="C195" s="33">
        <v>4302</v>
      </c>
      <c r="D195" s="33">
        <v>9581</v>
      </c>
      <c r="E195" s="33">
        <v>-5279</v>
      </c>
    </row>
    <row r="196" spans="1:5" s="33" customFormat="1" ht="9.75">
      <c r="A196" s="33">
        <v>735</v>
      </c>
      <c r="B196" s="33" t="s">
        <v>183</v>
      </c>
      <c r="C196" s="33">
        <v>7643</v>
      </c>
      <c r="D196" s="33">
        <v>8866</v>
      </c>
      <c r="E196" s="33">
        <v>-1223</v>
      </c>
    </row>
    <row r="197" spans="1:5" s="33" customFormat="1" ht="9.75">
      <c r="A197" s="33">
        <v>736</v>
      </c>
      <c r="B197" s="33" t="s">
        <v>169</v>
      </c>
      <c r="C197" s="33">
        <v>6578</v>
      </c>
      <c r="D197" s="33">
        <v>8842</v>
      </c>
      <c r="E197" s="33">
        <v>-2264</v>
      </c>
    </row>
    <row r="198" spans="1:5" s="33" customFormat="1" ht="9.75">
      <c r="A198" s="33">
        <v>737</v>
      </c>
      <c r="B198" s="33" t="s">
        <v>114</v>
      </c>
      <c r="C198" s="33">
        <v>10973</v>
      </c>
      <c r="D198" s="33">
        <v>10023</v>
      </c>
      <c r="E198" s="33">
        <v>950</v>
      </c>
    </row>
    <row r="199" spans="1:5" s="33" customFormat="1" ht="9.75">
      <c r="A199" s="33">
        <v>738</v>
      </c>
      <c r="B199" s="33" t="s">
        <v>88</v>
      </c>
      <c r="C199" s="33">
        <v>7330</v>
      </c>
      <c r="D199" s="33">
        <v>11339</v>
      </c>
      <c r="E199" s="33">
        <v>-4009</v>
      </c>
    </row>
    <row r="200" spans="1:5" s="33" customFormat="1" ht="9.75">
      <c r="A200" s="33">
        <v>739</v>
      </c>
      <c r="B200" s="33" t="s">
        <v>133</v>
      </c>
      <c r="C200" s="33">
        <v>9398</v>
      </c>
      <c r="D200" s="33">
        <v>8652</v>
      </c>
      <c r="E200" s="33">
        <v>746</v>
      </c>
    </row>
    <row r="201" spans="1:5" s="33" customFormat="1" ht="9.75">
      <c r="A201" s="33">
        <v>740</v>
      </c>
      <c r="B201" s="33" t="s">
        <v>125</v>
      </c>
      <c r="C201" s="33">
        <v>2090</v>
      </c>
      <c r="D201" s="33">
        <v>9805</v>
      </c>
      <c r="E201" s="33">
        <v>-7715</v>
      </c>
    </row>
    <row r="202" spans="1:5" s="33" customFormat="1" ht="9.75">
      <c r="A202" s="33">
        <v>741</v>
      </c>
      <c r="B202" s="33" t="s">
        <v>267</v>
      </c>
      <c r="C202" s="33">
        <v>11196</v>
      </c>
      <c r="D202" s="33">
        <v>10878</v>
      </c>
      <c r="E202" s="33">
        <v>318</v>
      </c>
    </row>
    <row r="203" spans="1:5" s="33" customFormat="1" ht="9.75">
      <c r="A203" s="33">
        <v>742</v>
      </c>
      <c r="B203" s="33" t="s">
        <v>273</v>
      </c>
      <c r="C203" s="33">
        <v>12813</v>
      </c>
      <c r="D203" s="33">
        <v>12364</v>
      </c>
      <c r="E203" s="33">
        <v>449</v>
      </c>
    </row>
    <row r="204" spans="1:5" s="33" customFormat="1" ht="9.75">
      <c r="A204" s="33">
        <v>743</v>
      </c>
      <c r="B204" s="33" t="s">
        <v>269</v>
      </c>
      <c r="C204" s="33">
        <v>11588</v>
      </c>
      <c r="D204" s="33">
        <v>11375</v>
      </c>
      <c r="E204" s="33">
        <v>213</v>
      </c>
    </row>
    <row r="205" spans="1:5" s="33" customFormat="1" ht="9.75">
      <c r="A205" s="33">
        <v>744</v>
      </c>
      <c r="B205" s="33" t="s">
        <v>270</v>
      </c>
      <c r="C205" s="33">
        <v>11954</v>
      </c>
      <c r="D205" s="33">
        <v>11487</v>
      </c>
      <c r="E205" s="33">
        <v>467</v>
      </c>
    </row>
    <row r="206" spans="1:5" s="33" customFormat="1" ht="9.75">
      <c r="A206" s="33">
        <v>745</v>
      </c>
      <c r="B206" s="33" t="s">
        <v>254</v>
      </c>
      <c r="C206" s="33">
        <v>6878</v>
      </c>
      <c r="D206" s="33">
        <v>9302</v>
      </c>
      <c r="E206" s="33">
        <v>-2424</v>
      </c>
    </row>
    <row r="207" spans="1:5" s="33" customFormat="1" ht="9.75">
      <c r="A207" s="33">
        <v>746</v>
      </c>
      <c r="B207" s="33" t="s">
        <v>259</v>
      </c>
      <c r="C207" s="33">
        <v>9586</v>
      </c>
      <c r="D207" s="33">
        <v>9650</v>
      </c>
      <c r="E207" s="33">
        <v>-64</v>
      </c>
    </row>
    <row r="208" spans="1:5" s="33" customFormat="1" ht="9.75">
      <c r="A208" s="33">
        <v>747</v>
      </c>
      <c r="B208" s="33" t="s">
        <v>278</v>
      </c>
      <c r="C208" s="33">
        <v>13547</v>
      </c>
      <c r="D208" s="33">
        <v>12770</v>
      </c>
      <c r="E208" s="33">
        <v>777</v>
      </c>
    </row>
    <row r="209" spans="1:5" s="33" customFormat="1" ht="9.75">
      <c r="A209" s="33">
        <v>748</v>
      </c>
      <c r="B209" s="33" t="s">
        <v>266</v>
      </c>
      <c r="C209" s="33">
        <v>11025</v>
      </c>
      <c r="D209" s="33">
        <v>10659</v>
      </c>
      <c r="E209" s="33">
        <v>366</v>
      </c>
    </row>
    <row r="210" spans="1:5" s="33" customFormat="1" ht="9.75">
      <c r="A210" s="33">
        <v>749</v>
      </c>
      <c r="B210" s="33" t="s">
        <v>238</v>
      </c>
      <c r="C210" s="33">
        <v>2994</v>
      </c>
      <c r="D210" s="33">
        <v>10434</v>
      </c>
      <c r="E210" s="33">
        <v>-7440</v>
      </c>
    </row>
    <row r="211" spans="1:5" s="33" customFormat="1" ht="9.75">
      <c r="A211" s="33">
        <v>750</v>
      </c>
      <c r="B211" s="33" t="s">
        <v>208</v>
      </c>
      <c r="C211" s="33">
        <v>15311</v>
      </c>
      <c r="D211" s="33">
        <v>13389</v>
      </c>
      <c r="E211" s="33">
        <v>1922</v>
      </c>
    </row>
    <row r="212" spans="1:5" s="33" customFormat="1" ht="9.75">
      <c r="A212" s="33">
        <v>751</v>
      </c>
      <c r="B212" s="33" t="s">
        <v>251</v>
      </c>
      <c r="C212" s="33">
        <v>6383</v>
      </c>
      <c r="D212" s="33">
        <v>9075</v>
      </c>
      <c r="E212" s="33">
        <v>-2692</v>
      </c>
    </row>
    <row r="213" spans="1:5" s="33" customFormat="1" ht="9.75">
      <c r="A213" s="33">
        <v>752</v>
      </c>
      <c r="B213" s="33" t="s">
        <v>255</v>
      </c>
      <c r="C213" s="33">
        <v>7417</v>
      </c>
      <c r="D213" s="33">
        <v>9013</v>
      </c>
      <c r="E213" s="33">
        <v>-1596</v>
      </c>
    </row>
    <row r="214" spans="1:5" s="33" customFormat="1" ht="9.75">
      <c r="A214" s="33">
        <v>753</v>
      </c>
      <c r="B214" s="33" t="s">
        <v>209</v>
      </c>
      <c r="C214" s="33">
        <v>9788</v>
      </c>
      <c r="D214" s="33">
        <v>8702</v>
      </c>
      <c r="E214" s="33">
        <v>1086</v>
      </c>
    </row>
    <row r="215" spans="1:5" s="39" customFormat="1" ht="9.75">
      <c r="A215" s="38">
        <v>817</v>
      </c>
      <c r="B215" s="38" t="s">
        <v>5</v>
      </c>
      <c r="C215" s="38">
        <v>6102</v>
      </c>
      <c r="D215" s="38">
        <v>8874</v>
      </c>
      <c r="E215" s="38">
        <f>+C215-D215</f>
        <v>-2772</v>
      </c>
    </row>
    <row r="216" spans="1:5" s="39" customFormat="1" ht="9.75">
      <c r="A216" s="38">
        <v>818</v>
      </c>
      <c r="B216" s="38" t="s">
        <v>6</v>
      </c>
      <c r="C216" s="38">
        <v>2548</v>
      </c>
      <c r="D216" s="38">
        <v>10219</v>
      </c>
      <c r="E216" s="33">
        <f>+C216-D216</f>
        <v>-7671</v>
      </c>
    </row>
    <row r="217" spans="1:5" s="39" customFormat="1" ht="9.75">
      <c r="A217" s="38">
        <v>820</v>
      </c>
      <c r="B217" s="38" t="s">
        <v>305</v>
      </c>
      <c r="C217" s="38">
        <v>17296</v>
      </c>
      <c r="E217" s="33"/>
    </row>
    <row r="218" spans="1:5" ht="14.25">
      <c r="A218" s="38">
        <v>861</v>
      </c>
      <c r="B218" s="38" t="s">
        <v>0</v>
      </c>
      <c r="C218" s="38">
        <v>17364</v>
      </c>
      <c r="D218" s="38">
        <v>16760</v>
      </c>
      <c r="E218" s="33">
        <f aca="true" t="shared" si="0" ref="E218:E223">+C218-D218</f>
        <v>604</v>
      </c>
    </row>
    <row r="219" spans="1:5" ht="14.25">
      <c r="A219" s="38">
        <v>862</v>
      </c>
      <c r="B219" s="38" t="s">
        <v>4</v>
      </c>
      <c r="C219" s="38">
        <v>14172</v>
      </c>
      <c r="D219" s="38">
        <v>9100</v>
      </c>
      <c r="E219" s="33">
        <f t="shared" si="0"/>
        <v>5072</v>
      </c>
    </row>
    <row r="220" spans="1:5" ht="14.25">
      <c r="A220" s="38">
        <v>863</v>
      </c>
      <c r="B220" s="38" t="s">
        <v>1</v>
      </c>
      <c r="C220" s="38">
        <v>16303</v>
      </c>
      <c r="D220" s="38">
        <v>15316</v>
      </c>
      <c r="E220" s="33">
        <f t="shared" si="0"/>
        <v>987</v>
      </c>
    </row>
    <row r="221" spans="1:5" ht="14.25">
      <c r="A221" s="38">
        <v>864</v>
      </c>
      <c r="B221" s="38" t="s">
        <v>2</v>
      </c>
      <c r="C221" s="38">
        <v>14874</v>
      </c>
      <c r="D221" s="38">
        <v>13081</v>
      </c>
      <c r="E221" s="33">
        <f t="shared" si="0"/>
        <v>1793</v>
      </c>
    </row>
    <row r="222" spans="1:5" ht="14.25">
      <c r="A222" s="38">
        <v>865</v>
      </c>
      <c r="B222" s="38" t="s">
        <v>304</v>
      </c>
      <c r="C222" s="38">
        <v>18619</v>
      </c>
      <c r="D222" s="38">
        <v>18484</v>
      </c>
      <c r="E222" s="33">
        <f t="shared" si="0"/>
        <v>135</v>
      </c>
    </row>
    <row r="223" spans="1:5" ht="14.25">
      <c r="A223" s="38">
        <v>870</v>
      </c>
      <c r="B223" s="38" t="s">
        <v>3</v>
      </c>
      <c r="C223" s="38">
        <v>15211</v>
      </c>
      <c r="D223" s="38">
        <v>13124</v>
      </c>
      <c r="E223" s="33">
        <f t="shared" si="0"/>
        <v>2087</v>
      </c>
    </row>
    <row r="348" s="33" customFormat="1" ht="9.75"/>
    <row r="349" s="33" customFormat="1" ht="9.75"/>
    <row r="350" s="33" customFormat="1" ht="9.75"/>
    <row r="351" s="33" customFormat="1" ht="9.75"/>
    <row r="352" s="33" customFormat="1" ht="9.75"/>
    <row r="353" s="33" customFormat="1" ht="9.75"/>
    <row r="354" s="33" customFormat="1" ht="9.75"/>
    <row r="355" s="33" customFormat="1" ht="9.75"/>
    <row r="356" s="33" customFormat="1" ht="9.75"/>
    <row r="357" s="33" customFormat="1" ht="9.75"/>
    <row r="358" s="33" customFormat="1" ht="9.75"/>
    <row r="359" s="33" customFormat="1" ht="9.75"/>
    <row r="360" s="33" customFormat="1" ht="9.75"/>
    <row r="361" s="33" customFormat="1" ht="9.75"/>
    <row r="362" s="33" customFormat="1" ht="9.75"/>
    <row r="363" s="33" customFormat="1" ht="9.75"/>
    <row r="364" s="33" customFormat="1" ht="9.75"/>
    <row r="365" s="33" customFormat="1" ht="9.75"/>
    <row r="366" s="33" customFormat="1" ht="9.75"/>
    <row r="367" s="33" customFormat="1" ht="9.75"/>
    <row r="368" s="33" customFormat="1" ht="9.75"/>
    <row r="369" s="33" customFormat="1" ht="9.75"/>
    <row r="370" s="33" customFormat="1" ht="9.75"/>
    <row r="371" s="33" customFormat="1" ht="9.75"/>
    <row r="372" s="33" customFormat="1" ht="9.75"/>
    <row r="373" s="33" customFormat="1" ht="9.75"/>
    <row r="374" s="33" customFormat="1" ht="9.75"/>
    <row r="375" s="33" customFormat="1" ht="9.75"/>
    <row r="376" s="33" customFormat="1" ht="9.75"/>
    <row r="377" s="33" customFormat="1" ht="9.75"/>
    <row r="378" s="33" customFormat="1" ht="9.75"/>
    <row r="379" s="33" customFormat="1" ht="9.75"/>
    <row r="380" s="33" customFormat="1" ht="9.75"/>
    <row r="381" s="33" customFormat="1" ht="9.75"/>
    <row r="382" s="33" customFormat="1" ht="9.75"/>
    <row r="383" s="33" customFormat="1" ht="9.75"/>
    <row r="384" s="33" customFormat="1" ht="9.75"/>
    <row r="385" s="33" customFormat="1" ht="9.75"/>
    <row r="386" s="33" customFormat="1" ht="9.75"/>
    <row r="387" s="33" customFormat="1" ht="9.75"/>
    <row r="388" s="33" customFormat="1" ht="9.75"/>
    <row r="389" s="33" customFormat="1" ht="9.75"/>
    <row r="390" s="33" customFormat="1" ht="9.75"/>
    <row r="391" s="33" customFormat="1" ht="9.75"/>
    <row r="392" s="33" customFormat="1" ht="9.75"/>
    <row r="393" s="33" customFormat="1" ht="9.75"/>
    <row r="394" s="33" customFormat="1" ht="9.75"/>
    <row r="395" s="33" customFormat="1" ht="9.75"/>
    <row r="396" s="33" customFormat="1" ht="9.75"/>
    <row r="397" s="33" customFormat="1" ht="9.75"/>
    <row r="398" s="33" customFormat="1" ht="9.75"/>
    <row r="399" s="33" customFormat="1" ht="9.75"/>
    <row r="400" s="33" customFormat="1" ht="9.75"/>
    <row r="401" s="33" customFormat="1" ht="9.75"/>
    <row r="402" s="33" customFormat="1" ht="9.75"/>
    <row r="403" s="33" customFormat="1" ht="9.75"/>
    <row r="404" s="33" customFormat="1" ht="9.75"/>
    <row r="405" s="33" customFormat="1" ht="9.75"/>
    <row r="406" s="33" customFormat="1" ht="9.75"/>
    <row r="407" s="33" customFormat="1" ht="9.75"/>
    <row r="408" s="33" customFormat="1" ht="9.75"/>
    <row r="409" s="33" customFormat="1" ht="9.75"/>
    <row r="410" s="33" customFormat="1" ht="9.75"/>
    <row r="411" s="33" customFormat="1" ht="9.75"/>
    <row r="412" s="33" customFormat="1" ht="9.75"/>
    <row r="413" s="33" customFormat="1" ht="9.75"/>
    <row r="414" s="33" customFormat="1" ht="9.75"/>
    <row r="415" s="33" customFormat="1" ht="9.75"/>
    <row r="416" s="33" customFormat="1" ht="9.75"/>
    <row r="417" s="33" customFormat="1" ht="9.75"/>
    <row r="418" s="33" customFormat="1" ht="9.75"/>
    <row r="419" s="33" customFormat="1" ht="9.75"/>
    <row r="420" s="33" customFormat="1" ht="9.75"/>
    <row r="421" s="33" customFormat="1" ht="9.75"/>
    <row r="422" s="33" customFormat="1" ht="9.75"/>
    <row r="423" s="33" customFormat="1" ht="9.75"/>
    <row r="424" s="33" customFormat="1" ht="9.75"/>
    <row r="425" s="33" customFormat="1" ht="9.75"/>
    <row r="426" s="33" customFormat="1" ht="9.75"/>
    <row r="427" s="33" customFormat="1" ht="9.75"/>
    <row r="428" s="33" customFormat="1" ht="9.75"/>
    <row r="429" s="33" customFormat="1" ht="9.75"/>
    <row r="430" s="33" customFormat="1" ht="9.75"/>
    <row r="431" s="33" customFormat="1" ht="9.75"/>
    <row r="432" s="33" customFormat="1" ht="9.75"/>
    <row r="433" s="33" customFormat="1" ht="9.75"/>
    <row r="434" s="33" customFormat="1" ht="9.75"/>
    <row r="435" s="33" customFormat="1" ht="9.75"/>
    <row r="436" s="33" customFormat="1" ht="9.75"/>
    <row r="437" s="33" customFormat="1" ht="9.75"/>
    <row r="438" s="33" customFormat="1" ht="9.75"/>
    <row r="439" s="33" customFormat="1" ht="9.75"/>
    <row r="440" s="33" customFormat="1" ht="9.75"/>
    <row r="441" s="33" customFormat="1" ht="9.75"/>
    <row r="442" s="33" customFormat="1" ht="9.75"/>
    <row r="443" s="33" customFormat="1" ht="9.75"/>
    <row r="444" s="33" customFormat="1" ht="9.75"/>
    <row r="445" s="33" customFormat="1" ht="9.75"/>
    <row r="446" s="33" customFormat="1" ht="9.75"/>
    <row r="447" s="33" customFormat="1" ht="9.75"/>
    <row r="448" s="33" customFormat="1" ht="9.75"/>
    <row r="449" s="33" customFormat="1" ht="9.75"/>
    <row r="450" s="33" customFormat="1" ht="9.75"/>
    <row r="451" s="33" customFormat="1" ht="9.75"/>
    <row r="452" s="33" customFormat="1" ht="9.75"/>
    <row r="453" s="33" customFormat="1" ht="9.75"/>
    <row r="454" s="33" customFormat="1" ht="9.75"/>
    <row r="455" s="33" customFormat="1" ht="9.75"/>
    <row r="456" s="33" customFormat="1" ht="9.75"/>
    <row r="457" s="33" customFormat="1" ht="9.75"/>
    <row r="458" s="33" customFormat="1" ht="9.75"/>
    <row r="459" s="33" customFormat="1" ht="9.75"/>
    <row r="460" s="33" customFormat="1" ht="9.75"/>
    <row r="461" s="33" customFormat="1" ht="9.75"/>
    <row r="462" s="33" customFormat="1" ht="9.75"/>
    <row r="463" s="33" customFormat="1" ht="9.75"/>
    <row r="464" s="33" customFormat="1" ht="9.75"/>
    <row r="465" s="33" customFormat="1" ht="9.75"/>
    <row r="466" s="33" customFormat="1" ht="9.75"/>
    <row r="467" s="33" customFormat="1" ht="9.75"/>
    <row r="468" s="33" customFormat="1" ht="9.75"/>
    <row r="469" s="33" customFormat="1" ht="9.75"/>
    <row r="470" s="33" customFormat="1" ht="9.75"/>
    <row r="471" s="33" customFormat="1" ht="9.75"/>
    <row r="472" s="33" customFormat="1" ht="9.75"/>
    <row r="473" s="33" customFormat="1" ht="9.75"/>
    <row r="474" s="33" customFormat="1" ht="9.75"/>
    <row r="475" s="33" customFormat="1" ht="9.75"/>
    <row r="476" s="33" customFormat="1" ht="9.75"/>
    <row r="477" s="33" customFormat="1" ht="9.75"/>
    <row r="478" s="33" customFormat="1" ht="9.75"/>
    <row r="479" s="33" customFormat="1" ht="9.75"/>
    <row r="480" s="33" customFormat="1" ht="9.75"/>
    <row r="481" s="33" customFormat="1" ht="9.75"/>
    <row r="482" s="33" customFormat="1" ht="9.75"/>
    <row r="483" s="33" customFormat="1" ht="9.75"/>
    <row r="484" s="33" customFormat="1" ht="9.75"/>
    <row r="485" s="33" customFormat="1" ht="9.75"/>
    <row r="486" s="33" customFormat="1" ht="9.75"/>
    <row r="487" s="33" customFormat="1" ht="9.75"/>
    <row r="488" s="33" customFormat="1" ht="9.75"/>
    <row r="489" s="33" customFormat="1" ht="9.75"/>
    <row r="490" s="33" customFormat="1" ht="9.75"/>
    <row r="491" s="33" customFormat="1" ht="9.75"/>
    <row r="492" s="33" customFormat="1" ht="9.75"/>
    <row r="493" s="33" customFormat="1" ht="9.75"/>
    <row r="494" s="33" customFormat="1" ht="9.75"/>
    <row r="495" s="33" customFormat="1" ht="9.75"/>
    <row r="496" s="33" customFormat="1" ht="9.75"/>
    <row r="497" s="33" customFormat="1" ht="9.75"/>
    <row r="498" s="33" customFormat="1" ht="9.75"/>
    <row r="499" s="33" customFormat="1" ht="9.75"/>
    <row r="500" s="33" customFormat="1" ht="9.75"/>
    <row r="501" s="33" customFormat="1" ht="9.75"/>
    <row r="502" s="33" customFormat="1" ht="9.75"/>
    <row r="503" s="33" customFormat="1" ht="9.75"/>
    <row r="504" s="33" customFormat="1" ht="9.75"/>
    <row r="505" s="33" customFormat="1" ht="9.75"/>
    <row r="506" s="33" customFormat="1" ht="9.75"/>
    <row r="507" s="33" customFormat="1" ht="9.75"/>
    <row r="508" s="33" customFormat="1" ht="9.75"/>
    <row r="509" s="33" customFormat="1" ht="9.75"/>
    <row r="510" s="33" customFormat="1" ht="9.75"/>
    <row r="511" s="33" customFormat="1" ht="9.75"/>
    <row r="512" s="33" customFormat="1" ht="9.75"/>
    <row r="513" s="33" customFormat="1" ht="9.75"/>
    <row r="514" s="33" customFormat="1" ht="9.75"/>
    <row r="515" s="33" customFormat="1" ht="9.75"/>
    <row r="516" s="33" customFormat="1" ht="9.75"/>
    <row r="517" s="33" customFormat="1" ht="9.75"/>
    <row r="518" s="33" customFormat="1" ht="9.75"/>
    <row r="519" s="33" customFormat="1" ht="9.75"/>
    <row r="520" s="33" customFormat="1" ht="9.75"/>
    <row r="521" s="33" customFormat="1" ht="9.75"/>
    <row r="522" s="33" customFormat="1" ht="9.75"/>
    <row r="523" s="33" customFormat="1" ht="9.75"/>
    <row r="524" s="33" customFormat="1" ht="9.75"/>
    <row r="525" s="33" customFormat="1" ht="9.75"/>
    <row r="526" s="33" customFormat="1" ht="9.75"/>
    <row r="527" s="33" customFormat="1" ht="9.75"/>
    <row r="528" s="33" customFormat="1" ht="9.75"/>
  </sheetData>
  <sheetProtection/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&amp;CΤΕΙ ΑΠΟ ΗΜΕΡΗΣΙΑ 90%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SGT</cp:lastModifiedBy>
  <cp:lastPrinted>2009-09-21T17:47:45Z</cp:lastPrinted>
  <dcterms:created xsi:type="dcterms:W3CDTF">2008-08-22T16:39:08Z</dcterms:created>
  <dcterms:modified xsi:type="dcterms:W3CDTF">2010-08-26T13:45:01Z</dcterms:modified>
  <cp:category/>
  <cp:version/>
  <cp:contentType/>
  <cp:contentStatus/>
</cp:coreProperties>
</file>